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E999F7ED-F950-40EC-8EDA-0FE66E3574AB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F23" i="1"/>
  <c r="G23" i="1"/>
  <c r="H23" i="1"/>
  <c r="I23" i="1"/>
  <c r="J23" i="1"/>
  <c r="L23" i="1"/>
  <c r="M23" i="1"/>
  <c r="N23" i="1"/>
  <c r="O23" i="1"/>
  <c r="P23" i="1"/>
  <c r="Q23" i="1"/>
  <c r="D23" i="1"/>
  <c r="K22" i="1"/>
  <c r="K21" i="1"/>
  <c r="K20" i="1"/>
  <c r="K19" i="1"/>
  <c r="K18" i="1"/>
  <c r="C23" i="1"/>
  <c r="D17" i="1"/>
  <c r="E17" i="1"/>
  <c r="F17" i="1"/>
  <c r="G17" i="1"/>
  <c r="H17" i="1"/>
  <c r="I17" i="1"/>
  <c r="J17" i="1"/>
  <c r="L17" i="1"/>
  <c r="M17" i="1"/>
  <c r="N17" i="1"/>
  <c r="O17" i="1"/>
  <c r="P17" i="1"/>
  <c r="Q17" i="1"/>
  <c r="K16" i="1"/>
  <c r="K15" i="1"/>
  <c r="K14" i="1"/>
  <c r="K13" i="1"/>
  <c r="K12" i="1"/>
  <c r="K17" i="1" l="1"/>
  <c r="K23" i="1"/>
  <c r="C17" i="1"/>
  <c r="E11" i="1" l="1"/>
  <c r="F11" i="1"/>
  <c r="G11" i="1"/>
  <c r="H11" i="1"/>
  <c r="I11" i="1"/>
  <c r="J11" i="1"/>
  <c r="L11" i="1"/>
  <c r="M11" i="1"/>
  <c r="N11" i="1"/>
  <c r="O11" i="1"/>
  <c r="P11" i="1"/>
  <c r="Q11" i="1"/>
  <c r="D11" i="1"/>
  <c r="K10" i="1"/>
  <c r="K9" i="1"/>
  <c r="K8" i="1"/>
  <c r="K7" i="1"/>
  <c r="K6" i="1"/>
  <c r="C11" i="1"/>
  <c r="K11" i="1" l="1"/>
</calcChain>
</file>

<file path=xl/sharedStrings.xml><?xml version="1.0" encoding="utf-8"?>
<sst xmlns="http://schemas.openxmlformats.org/spreadsheetml/2006/main" count="103" uniqueCount="34">
  <si>
    <t>จำนวน</t>
  </si>
  <si>
    <t>ประเภท</t>
  </si>
  <si>
    <t>รวมทั้งสิ้น</t>
  </si>
  <si>
    <t>ขนาดที่ 1 (จำนวนนักเรียน 1-120)</t>
  </si>
  <si>
    <t>ขนาดที่ 2</t>
  </si>
  <si>
    <t>ขนาดที่ 3</t>
  </si>
  <si>
    <t>ขนาดที่ 4</t>
  </si>
  <si>
    <t>ขนาดที่ 5</t>
  </si>
  <si>
    <t>ขนาดที่ 6</t>
  </si>
  <si>
    <t>ขนาดที่ 7</t>
  </si>
  <si>
    <t>1-20</t>
  </si>
  <si>
    <t>21-40</t>
  </si>
  <si>
    <t>41-60</t>
  </si>
  <si>
    <t>61-80</t>
  </si>
  <si>
    <t>81-100</t>
  </si>
  <si>
    <t>101-120</t>
  </si>
  <si>
    <t>รวม</t>
  </si>
  <si>
    <t>121-200</t>
  </si>
  <si>
    <t>201-300</t>
  </si>
  <si>
    <t>301-499</t>
  </si>
  <si>
    <t>500-1499</t>
  </si>
  <si>
    <t>1500-2499</t>
  </si>
  <si>
    <t>&gt;=2500</t>
  </si>
  <si>
    <t>โรงเรียน</t>
  </si>
  <si>
    <t>ประถม</t>
  </si>
  <si>
    <t>มัธยม</t>
  </si>
  <si>
    <t>สงเคราะห์</t>
  </si>
  <si>
    <t>พิเศษ</t>
  </si>
  <si>
    <t>นักเรียน</t>
  </si>
  <si>
    <t>ห้องเรียน</t>
  </si>
  <si>
    <t>ตารางที่ 6 จำนวนโรงเรียน นักเรียน ครู/ลูกจ้าง และห้องเรียน จำแนกตามขนาดจำนวนนักเรียน ปีการศึกษา 2565</t>
  </si>
  <si>
    <t>ศูนย์พิเศษ</t>
  </si>
  <si>
    <t>-</t>
  </si>
  <si>
    <t>ตารางที่ 6 จำนวนโรงเรียน นักเรียน และห้องเรียน จำแนกตามขนาดจำนวนนักเรียน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</si>
</sst>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8">
    <font>
      <sz val="11"/>
      <color rgb="FF000000"/>
      <name val="Tahoma"/>
      <family val="2"/>
      <charset val="1"/>
    </font>
    <font>
      <sz val="11"/>
      <color theme="1"/>
      <name val="Calibri"/>
      <family val="2"/>
      <charset val="222"/>
      <scheme val="minor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6" fontId="6" fillId="0" borderId="6" xfId="1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5" fillId="0" borderId="2" xfId="1" applyNumberFormat="1" applyFont="1" applyBorder="1" applyAlignment="1">
      <alignment horizontal="right" vertical="center"/>
    </xf>
    <xf numFmtId="164" fontId="5" fillId="0" borderId="5" xfId="1" applyNumberFormat="1" applyFont="1" applyBorder="1" applyAlignment="1">
      <alignment horizontal="right" vertical="center"/>
    </xf>
    <xf numFmtId="164" fontId="6" fillId="0" borderId="6" xfId="1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vertical="center"/>
    </xf>
    <xf numFmtId="166" fontId="6" fillId="0" borderId="5" xfId="1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28"/>
  <sheetViews>
    <sheetView tabSelected="1" topLeftCell="A3" zoomScaleNormal="100" workbookViewId="0">
      <selection activeCell="K22" sqref="K22"/>
    </sheetView>
  </sheetViews>
  <sheetFormatPr defaultColWidth="6.59765625" defaultRowHeight="17.25" customHeight="1"/>
  <cols>
    <col min="1" max="1" width="6.5" style="7" bestFit="1" customWidth="1"/>
    <col min="2" max="2" width="8.8984375" style="8" bestFit="1" customWidth="1"/>
    <col min="3" max="3" width="9.8984375" style="7" bestFit="1" customWidth="1"/>
    <col min="4" max="4" width="5.09765625" style="7" bestFit="1" customWidth="1"/>
    <col min="5" max="5" width="7.5" style="7" bestFit="1" customWidth="1"/>
    <col min="6" max="6" width="7.3984375" style="7" bestFit="1" customWidth="1"/>
    <col min="7" max="7" width="9" style="7" bestFit="1" customWidth="1"/>
    <col min="8" max="8" width="8.69921875" style="7" bestFit="1" customWidth="1"/>
    <col min="9" max="9" width="8.3984375" style="7" bestFit="1" customWidth="1"/>
    <col min="10" max="11" width="8.69921875" style="7" bestFit="1" customWidth="1"/>
    <col min="12" max="12" width="9.8984375" style="7" bestFit="1" customWidth="1"/>
    <col min="13" max="14" width="8.3984375" style="7" bestFit="1" customWidth="1"/>
    <col min="15" max="15" width="9.8984375" style="7" bestFit="1" customWidth="1"/>
    <col min="16" max="17" width="8.3984375" style="7" bestFit="1" customWidth="1"/>
    <col min="18" max="18" width="7.59765625" style="7" bestFit="1" customWidth="1"/>
    <col min="19" max="19" width="10.19921875" style="7" customWidth="1"/>
    <col min="20" max="20" width="7.59765625" style="7" bestFit="1" customWidth="1"/>
    <col min="21" max="1021" width="6.59765625" style="7"/>
    <col min="1022" max="16384" width="6.59765625" style="5"/>
  </cols>
  <sheetData>
    <row r="1" spans="1:1022" s="1" customFormat="1" ht="17.25" hidden="1" customHeight="1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AMH1" s="5"/>
    </row>
    <row r="2" spans="1:1022" s="3" customFormat="1" ht="17.25" hidden="1" customHeight="1">
      <c r="A2" s="16" t="s">
        <v>0</v>
      </c>
      <c r="B2" s="16" t="s">
        <v>1</v>
      </c>
      <c r="C2" s="16" t="s">
        <v>2</v>
      </c>
      <c r="D2" s="26" t="s">
        <v>3</v>
      </c>
      <c r="E2" s="27"/>
      <c r="F2" s="27"/>
      <c r="G2" s="27"/>
      <c r="H2" s="27"/>
      <c r="I2" s="27"/>
      <c r="J2" s="27"/>
      <c r="K2" s="28"/>
      <c r="L2" s="10" t="s">
        <v>4</v>
      </c>
      <c r="M2" s="10" t="s">
        <v>5</v>
      </c>
      <c r="N2" s="10" t="s">
        <v>6</v>
      </c>
      <c r="O2" s="10" t="s">
        <v>7</v>
      </c>
      <c r="P2" s="10" t="s">
        <v>8</v>
      </c>
      <c r="Q2" s="10" t="s">
        <v>9</v>
      </c>
      <c r="AMH2" s="6"/>
    </row>
    <row r="3" spans="1:1022" s="3" customFormat="1" ht="17.25" customHeight="1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AMH3" s="6"/>
    </row>
    <row r="4" spans="1:1022" s="3" customFormat="1" ht="17.25" customHeight="1">
      <c r="A4" s="29" t="s">
        <v>0</v>
      </c>
      <c r="B4" s="29" t="s">
        <v>1</v>
      </c>
      <c r="C4" s="29" t="s">
        <v>2</v>
      </c>
      <c r="D4" s="29" t="s">
        <v>3</v>
      </c>
      <c r="E4" s="29"/>
      <c r="F4" s="29"/>
      <c r="G4" s="29"/>
      <c r="H4" s="29"/>
      <c r="I4" s="29"/>
      <c r="J4" s="29"/>
      <c r="K4" s="29"/>
      <c r="L4" s="10" t="s">
        <v>4</v>
      </c>
      <c r="M4" s="10" t="s">
        <v>5</v>
      </c>
      <c r="N4" s="10" t="s">
        <v>6</v>
      </c>
      <c r="O4" s="10" t="s">
        <v>7</v>
      </c>
      <c r="P4" s="10" t="s">
        <v>8</v>
      </c>
      <c r="Q4" s="10" t="s">
        <v>9</v>
      </c>
      <c r="AMH4" s="6"/>
    </row>
    <row r="5" spans="1:1022" s="4" customFormat="1" ht="17.25" customHeight="1">
      <c r="A5" s="29"/>
      <c r="B5" s="29"/>
      <c r="C5" s="29"/>
      <c r="D5" s="10">
        <v>0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 t="s">
        <v>17</v>
      </c>
      <c r="M5" s="10" t="s">
        <v>18</v>
      </c>
      <c r="N5" s="10" t="s">
        <v>19</v>
      </c>
      <c r="O5" s="10" t="s">
        <v>20</v>
      </c>
      <c r="P5" s="10" t="s">
        <v>21</v>
      </c>
      <c r="Q5" s="10" t="s">
        <v>22</v>
      </c>
      <c r="AMH5" s="6"/>
    </row>
    <row r="6" spans="1:1022" s="2" customFormat="1" ht="17.25" customHeight="1">
      <c r="A6" s="21" t="s">
        <v>23</v>
      </c>
      <c r="B6" s="18" t="s">
        <v>24</v>
      </c>
      <c r="C6" s="13">
        <v>26434</v>
      </c>
      <c r="D6" s="13">
        <v>317</v>
      </c>
      <c r="E6" s="13">
        <v>935</v>
      </c>
      <c r="F6" s="13">
        <v>2639</v>
      </c>
      <c r="G6" s="13">
        <v>3875</v>
      </c>
      <c r="H6" s="13">
        <v>3185</v>
      </c>
      <c r="I6" s="13">
        <v>2643</v>
      </c>
      <c r="J6" s="13">
        <v>2071</v>
      </c>
      <c r="K6" s="13">
        <f>SUM(D6:J6)</f>
        <v>15665</v>
      </c>
      <c r="L6" s="13">
        <v>6350</v>
      </c>
      <c r="M6" s="13">
        <v>2636</v>
      </c>
      <c r="N6" s="13">
        <v>1389</v>
      </c>
      <c r="O6" s="13">
        <v>910</v>
      </c>
      <c r="P6" s="13">
        <v>133</v>
      </c>
      <c r="Q6" s="13">
        <v>28</v>
      </c>
      <c r="R6" s="11"/>
      <c r="AMH6" s="5"/>
    </row>
    <row r="7" spans="1:1022" s="7" customFormat="1" ht="17.25" customHeight="1">
      <c r="A7" s="22"/>
      <c r="B7" s="19" t="s">
        <v>25</v>
      </c>
      <c r="C7" s="14">
        <v>2364</v>
      </c>
      <c r="D7" s="14">
        <v>5</v>
      </c>
      <c r="E7" s="14">
        <v>0</v>
      </c>
      <c r="F7" s="7">
        <v>2</v>
      </c>
      <c r="G7" s="14">
        <v>16</v>
      </c>
      <c r="H7" s="14">
        <v>38</v>
      </c>
      <c r="I7" s="14">
        <v>57</v>
      </c>
      <c r="J7" s="14">
        <v>63</v>
      </c>
      <c r="K7" s="14">
        <f>SUM(D7:J7)</f>
        <v>181</v>
      </c>
      <c r="L7" s="14">
        <v>355</v>
      </c>
      <c r="M7" s="14">
        <v>336</v>
      </c>
      <c r="N7" s="14">
        <v>310</v>
      </c>
      <c r="O7" s="14">
        <v>656</v>
      </c>
      <c r="P7" s="14">
        <v>288</v>
      </c>
      <c r="Q7" s="14">
        <v>263</v>
      </c>
      <c r="R7" s="12"/>
      <c r="AMH7" s="5"/>
    </row>
    <row r="8" spans="1:1022" s="7" customFormat="1" ht="17.25" customHeight="1">
      <c r="A8" s="22"/>
      <c r="B8" s="19" t="s">
        <v>26</v>
      </c>
      <c r="C8" s="14">
        <v>54</v>
      </c>
      <c r="D8" s="14" t="s">
        <v>32</v>
      </c>
      <c r="E8" s="14">
        <v>0</v>
      </c>
      <c r="F8" s="14">
        <v>1</v>
      </c>
      <c r="G8" s="14">
        <v>0</v>
      </c>
      <c r="H8" s="14">
        <v>1</v>
      </c>
      <c r="I8" s="14">
        <v>0</v>
      </c>
      <c r="J8" s="14">
        <v>0</v>
      </c>
      <c r="K8" s="14">
        <f>SUM(D8:J8)</f>
        <v>2</v>
      </c>
      <c r="L8" s="14">
        <v>2</v>
      </c>
      <c r="M8" s="14">
        <v>2</v>
      </c>
      <c r="N8" s="14">
        <v>7</v>
      </c>
      <c r="O8" s="14">
        <v>40</v>
      </c>
      <c r="P8" s="14" t="s">
        <v>32</v>
      </c>
      <c r="Q8" s="14" t="s">
        <v>32</v>
      </c>
      <c r="R8" s="12"/>
      <c r="AMH8" s="5"/>
    </row>
    <row r="9" spans="1:1022" s="7" customFormat="1" ht="17.25" customHeight="1">
      <c r="A9" s="22"/>
      <c r="B9" s="19" t="s">
        <v>27</v>
      </c>
      <c r="C9" s="14">
        <v>54</v>
      </c>
      <c r="D9" s="14" t="s">
        <v>32</v>
      </c>
      <c r="E9" s="14">
        <v>0</v>
      </c>
      <c r="F9" s="14">
        <v>1</v>
      </c>
      <c r="G9" s="14">
        <v>1</v>
      </c>
      <c r="H9" s="14">
        <v>1</v>
      </c>
      <c r="I9" s="14">
        <v>4</v>
      </c>
      <c r="J9" s="14">
        <v>0</v>
      </c>
      <c r="K9" s="14">
        <f>SUM(D9:J9)</f>
        <v>7</v>
      </c>
      <c r="L9" s="14">
        <v>15</v>
      </c>
      <c r="M9" s="14">
        <v>14</v>
      </c>
      <c r="N9" s="14">
        <v>16</v>
      </c>
      <c r="O9" s="14" t="s">
        <v>32</v>
      </c>
      <c r="P9" s="14" t="s">
        <v>32</v>
      </c>
      <c r="Q9" s="14" t="s">
        <v>32</v>
      </c>
      <c r="R9" s="12"/>
      <c r="AMH9" s="5"/>
    </row>
    <row r="10" spans="1:1022" s="7" customFormat="1" ht="17.25" customHeight="1">
      <c r="A10" s="23"/>
      <c r="B10" s="19" t="s">
        <v>31</v>
      </c>
      <c r="C10" s="14">
        <v>84</v>
      </c>
      <c r="D10" s="14">
        <v>6</v>
      </c>
      <c r="E10" s="14" t="s">
        <v>32</v>
      </c>
      <c r="F10" s="14" t="s">
        <v>32</v>
      </c>
      <c r="G10" s="14" t="s">
        <v>32</v>
      </c>
      <c r="H10" s="14" t="s">
        <v>32</v>
      </c>
      <c r="I10" s="14" t="s">
        <v>32</v>
      </c>
      <c r="J10" s="14">
        <v>0</v>
      </c>
      <c r="K10" s="14">
        <f>SUM(D10:J10)</f>
        <v>6</v>
      </c>
      <c r="L10" s="14">
        <v>16</v>
      </c>
      <c r="M10" s="14">
        <v>23</v>
      </c>
      <c r="N10" s="14">
        <v>21</v>
      </c>
      <c r="O10" s="14">
        <v>15</v>
      </c>
      <c r="P10" s="14" t="s">
        <v>32</v>
      </c>
      <c r="Q10" s="14" t="s">
        <v>32</v>
      </c>
      <c r="R10" s="12"/>
      <c r="S10" s="12"/>
      <c r="AMH10" s="5"/>
    </row>
    <row r="11" spans="1:1022" ht="17.25" customHeight="1">
      <c r="A11" s="24"/>
      <c r="B11" s="9" t="s">
        <v>16</v>
      </c>
      <c r="C11" s="15">
        <f>SUM(C6:C10)</f>
        <v>28990</v>
      </c>
      <c r="D11" s="15">
        <f>SUM(D6:D10)</f>
        <v>328</v>
      </c>
      <c r="E11" s="15">
        <f t="shared" ref="E11:Q11" si="0">SUM(E6:E10)</f>
        <v>935</v>
      </c>
      <c r="F11" s="15">
        <f t="shared" si="0"/>
        <v>2643</v>
      </c>
      <c r="G11" s="15">
        <f t="shared" si="0"/>
        <v>3892</v>
      </c>
      <c r="H11" s="15">
        <f t="shared" si="0"/>
        <v>3225</v>
      </c>
      <c r="I11" s="15">
        <f t="shared" si="0"/>
        <v>2704</v>
      </c>
      <c r="J11" s="15">
        <f t="shared" si="0"/>
        <v>2134</v>
      </c>
      <c r="K11" s="15">
        <f t="shared" si="0"/>
        <v>15861</v>
      </c>
      <c r="L11" s="15">
        <f t="shared" si="0"/>
        <v>6738</v>
      </c>
      <c r="M11" s="15">
        <f t="shared" si="0"/>
        <v>3011</v>
      </c>
      <c r="N11" s="15">
        <f t="shared" si="0"/>
        <v>1743</v>
      </c>
      <c r="O11" s="15">
        <f t="shared" si="0"/>
        <v>1621</v>
      </c>
      <c r="P11" s="15">
        <f t="shared" si="0"/>
        <v>421</v>
      </c>
      <c r="Q11" s="15">
        <f t="shared" si="0"/>
        <v>291</v>
      </c>
      <c r="S11" s="12"/>
    </row>
    <row r="12" spans="1:1022" ht="17.25" customHeight="1">
      <c r="A12" s="21" t="s">
        <v>28</v>
      </c>
      <c r="B12" s="18" t="s">
        <v>24</v>
      </c>
      <c r="C12" s="13">
        <v>3972996</v>
      </c>
      <c r="D12" s="13" t="s">
        <v>32</v>
      </c>
      <c r="E12" s="13">
        <v>11995</v>
      </c>
      <c r="F12" s="13">
        <v>83349</v>
      </c>
      <c r="G12" s="13">
        <v>195624</v>
      </c>
      <c r="H12" s="13">
        <v>222761</v>
      </c>
      <c r="I12" s="13">
        <v>237916</v>
      </c>
      <c r="J12" s="13">
        <v>228633</v>
      </c>
      <c r="K12" s="13">
        <f>SUM(E12:J12)</f>
        <v>980278</v>
      </c>
      <c r="L12" s="13">
        <v>971542</v>
      </c>
      <c r="M12" s="13">
        <v>630341</v>
      </c>
      <c r="N12" s="13">
        <v>522270</v>
      </c>
      <c r="O12" s="13">
        <v>715727</v>
      </c>
      <c r="P12" s="13">
        <v>249402</v>
      </c>
      <c r="Q12" s="13">
        <v>86220</v>
      </c>
      <c r="R12" s="12"/>
    </row>
    <row r="13" spans="1:1022" s="7" customFormat="1" ht="17.25" customHeight="1">
      <c r="A13" s="22"/>
      <c r="B13" s="19" t="s">
        <v>25</v>
      </c>
      <c r="C13" s="14">
        <v>2226089</v>
      </c>
      <c r="D13" s="14" t="s">
        <v>32</v>
      </c>
      <c r="E13" s="7">
        <v>1</v>
      </c>
      <c r="F13" s="14">
        <v>34</v>
      </c>
      <c r="G13" s="14">
        <v>763</v>
      </c>
      <c r="H13" s="14">
        <v>2618</v>
      </c>
      <c r="I13" s="14">
        <v>5084</v>
      </c>
      <c r="J13" s="14">
        <v>6219</v>
      </c>
      <c r="K13" s="14">
        <f>SUM(E13:J13)</f>
        <v>14719</v>
      </c>
      <c r="L13" s="14">
        <v>55883</v>
      </c>
      <c r="M13" s="14">
        <v>83402</v>
      </c>
      <c r="N13" s="14">
        <v>121948</v>
      </c>
      <c r="O13" s="14">
        <v>581886</v>
      </c>
      <c r="P13" s="14">
        <v>572576</v>
      </c>
      <c r="Q13" s="14">
        <v>809549</v>
      </c>
      <c r="R13" s="12"/>
      <c r="S13" s="20"/>
      <c r="AMH13" s="5"/>
    </row>
    <row r="14" spans="1:1022" s="7" customFormat="1" ht="17.25" customHeight="1">
      <c r="A14" s="22"/>
      <c r="B14" s="19" t="s">
        <v>26</v>
      </c>
      <c r="C14" s="14">
        <v>33708</v>
      </c>
      <c r="D14" s="14" t="s">
        <v>32</v>
      </c>
      <c r="E14" s="14">
        <v>0</v>
      </c>
      <c r="F14" s="14">
        <v>30</v>
      </c>
      <c r="G14" s="14">
        <v>0</v>
      </c>
      <c r="H14" s="14">
        <v>74</v>
      </c>
      <c r="I14" s="14">
        <v>0</v>
      </c>
      <c r="J14" s="14" t="s">
        <v>32</v>
      </c>
      <c r="K14" s="14">
        <f>SUM(D14:J14)</f>
        <v>104</v>
      </c>
      <c r="L14" s="14">
        <v>379</v>
      </c>
      <c r="M14" s="14">
        <v>583</v>
      </c>
      <c r="N14" s="14">
        <v>3002</v>
      </c>
      <c r="O14" s="14">
        <v>28161</v>
      </c>
      <c r="P14" s="14" t="s">
        <v>32</v>
      </c>
      <c r="Q14" s="14" t="s">
        <v>32</v>
      </c>
      <c r="R14" s="12"/>
      <c r="T14" s="12"/>
      <c r="AMH14" s="5"/>
    </row>
    <row r="15" spans="1:1022" s="7" customFormat="1" ht="17.25" customHeight="1">
      <c r="A15" s="22"/>
      <c r="B15" s="19" t="s">
        <v>27</v>
      </c>
      <c r="C15" s="14">
        <v>12656</v>
      </c>
      <c r="D15" s="14" t="s">
        <v>32</v>
      </c>
      <c r="E15" s="14">
        <v>0</v>
      </c>
      <c r="F15" s="14">
        <v>30</v>
      </c>
      <c r="G15" s="14">
        <v>47</v>
      </c>
      <c r="H15" s="14">
        <v>69</v>
      </c>
      <c r="I15" s="14">
        <v>354</v>
      </c>
      <c r="J15" s="14">
        <v>0</v>
      </c>
      <c r="K15" s="14">
        <f>SUM(D15:J15)</f>
        <v>500</v>
      </c>
      <c r="L15" s="14">
        <v>2556</v>
      </c>
      <c r="M15" s="14">
        <v>3356</v>
      </c>
      <c r="N15" s="14">
        <v>6072</v>
      </c>
      <c r="O15" s="14" t="s">
        <v>32</v>
      </c>
      <c r="P15" s="14" t="s">
        <v>32</v>
      </c>
      <c r="Q15" s="14" t="s">
        <v>32</v>
      </c>
      <c r="R15" s="12"/>
      <c r="AMH15" s="5"/>
    </row>
    <row r="16" spans="1:1022" s="7" customFormat="1" ht="17.25" customHeight="1">
      <c r="A16" s="23"/>
      <c r="B16" s="19" t="s">
        <v>31</v>
      </c>
      <c r="C16" s="14">
        <v>30501</v>
      </c>
      <c r="D16" s="14" t="s">
        <v>32</v>
      </c>
      <c r="E16" s="14" t="s">
        <v>32</v>
      </c>
      <c r="F16" s="14" t="s">
        <v>32</v>
      </c>
      <c r="G16" s="14" t="s">
        <v>32</v>
      </c>
      <c r="H16" s="14" t="s">
        <v>32</v>
      </c>
      <c r="I16" s="14" t="s">
        <v>32</v>
      </c>
      <c r="J16" s="14">
        <v>0</v>
      </c>
      <c r="K16" s="14">
        <f>SUM(D16:J16)</f>
        <v>0</v>
      </c>
      <c r="L16" s="14">
        <v>2738</v>
      </c>
      <c r="M16" s="14">
        <v>5945</v>
      </c>
      <c r="N16" s="14">
        <v>8034</v>
      </c>
      <c r="O16" s="14">
        <v>10242</v>
      </c>
      <c r="P16" s="14" t="s">
        <v>32</v>
      </c>
      <c r="Q16" s="14" t="s">
        <v>32</v>
      </c>
      <c r="R16" s="12"/>
      <c r="AMH16" s="5"/>
    </row>
    <row r="17" spans="1:1022" ht="17.25" customHeight="1">
      <c r="A17" s="24"/>
      <c r="B17" s="9" t="s">
        <v>16</v>
      </c>
      <c r="C17" s="15">
        <f>SUM(C12:C16)</f>
        <v>6275950</v>
      </c>
      <c r="D17" s="15">
        <f t="shared" ref="D17:Q17" si="1">SUM(D12:D16)</f>
        <v>0</v>
      </c>
      <c r="E17" s="15">
        <f t="shared" si="1"/>
        <v>11996</v>
      </c>
      <c r="F17" s="15">
        <f t="shared" si="1"/>
        <v>83443</v>
      </c>
      <c r="G17" s="15">
        <f t="shared" si="1"/>
        <v>196434</v>
      </c>
      <c r="H17" s="15">
        <f t="shared" si="1"/>
        <v>225522</v>
      </c>
      <c r="I17" s="15">
        <f t="shared" si="1"/>
        <v>243354</v>
      </c>
      <c r="J17" s="15">
        <f t="shared" si="1"/>
        <v>234852</v>
      </c>
      <c r="K17" s="15">
        <f t="shared" si="1"/>
        <v>995601</v>
      </c>
      <c r="L17" s="15">
        <f t="shared" si="1"/>
        <v>1033098</v>
      </c>
      <c r="M17" s="15">
        <f t="shared" si="1"/>
        <v>723627</v>
      </c>
      <c r="N17" s="15">
        <f t="shared" si="1"/>
        <v>661326</v>
      </c>
      <c r="O17" s="15">
        <f t="shared" si="1"/>
        <v>1336016</v>
      </c>
      <c r="P17" s="15">
        <f t="shared" si="1"/>
        <v>821978</v>
      </c>
      <c r="Q17" s="15">
        <f t="shared" si="1"/>
        <v>895769</v>
      </c>
      <c r="R17" s="12"/>
    </row>
    <row r="18" spans="1:1022" ht="17.25" customHeight="1">
      <c r="A18" s="21" t="s">
        <v>29</v>
      </c>
      <c r="B18" s="18" t="s">
        <v>24</v>
      </c>
      <c r="C18" s="13">
        <v>240678</v>
      </c>
      <c r="D18" s="13">
        <v>67</v>
      </c>
      <c r="E18" s="13">
        <v>4139</v>
      </c>
      <c r="F18" s="13">
        <v>15489</v>
      </c>
      <c r="G18" s="13">
        <v>23279</v>
      </c>
      <c r="H18" s="13">
        <v>19143</v>
      </c>
      <c r="I18" s="13">
        <v>15837</v>
      </c>
      <c r="J18" s="13">
        <v>12427</v>
      </c>
      <c r="K18" s="13">
        <f>SUM(D18:J18)</f>
        <v>90381</v>
      </c>
      <c r="L18" s="13">
        <v>61265</v>
      </c>
      <c r="M18" s="13">
        <v>28745</v>
      </c>
      <c r="N18" s="13">
        <v>21452</v>
      </c>
      <c r="O18" s="13">
        <v>24545</v>
      </c>
      <c r="P18" s="13">
        <v>7297</v>
      </c>
      <c r="Q18" s="13">
        <v>2474</v>
      </c>
      <c r="R18" s="12"/>
    </row>
    <row r="19" spans="1:1022" s="7" customFormat="1" ht="17.25" customHeight="1">
      <c r="A19" s="22"/>
      <c r="B19" s="19" t="s">
        <v>25</v>
      </c>
      <c r="C19" s="14">
        <v>68988</v>
      </c>
      <c r="D19" s="14">
        <v>6</v>
      </c>
      <c r="E19" s="14">
        <v>0</v>
      </c>
      <c r="F19" s="14">
        <v>6</v>
      </c>
      <c r="G19" s="14">
        <v>87</v>
      </c>
      <c r="H19" s="14">
        <v>244</v>
      </c>
      <c r="I19" s="14">
        <v>344</v>
      </c>
      <c r="J19" s="14">
        <v>429</v>
      </c>
      <c r="K19" s="14">
        <f>SUM(D19:J19)</f>
        <v>1116</v>
      </c>
      <c r="L19" s="14">
        <v>2794</v>
      </c>
      <c r="M19" s="14">
        <v>3738</v>
      </c>
      <c r="N19" s="14">
        <v>4628</v>
      </c>
      <c r="O19" s="14">
        <v>18488</v>
      </c>
      <c r="P19" s="14">
        <v>16156</v>
      </c>
      <c r="Q19" s="14">
        <v>21821</v>
      </c>
      <c r="R19" s="12"/>
      <c r="AMH19" s="5"/>
    </row>
    <row r="20" spans="1:1022" s="7" customFormat="1" ht="17.25" customHeight="1">
      <c r="A20" s="22"/>
      <c r="B20" s="19" t="s">
        <v>26</v>
      </c>
      <c r="C20" s="14">
        <v>2535</v>
      </c>
      <c r="D20" s="14" t="s">
        <v>32</v>
      </c>
      <c r="E20" s="14">
        <v>0</v>
      </c>
      <c r="F20" s="14">
        <v>9</v>
      </c>
      <c r="G20" s="14" t="s">
        <v>32</v>
      </c>
      <c r="H20" s="14">
        <v>52</v>
      </c>
      <c r="I20" s="14">
        <v>0</v>
      </c>
      <c r="J20" s="14">
        <v>0</v>
      </c>
      <c r="K20" s="14">
        <f>SUM(D20:J20)</f>
        <v>61</v>
      </c>
      <c r="L20" s="14">
        <v>91</v>
      </c>
      <c r="M20" s="14">
        <v>88</v>
      </c>
      <c r="N20" s="14">
        <v>322</v>
      </c>
      <c r="O20" s="14">
        <v>1808</v>
      </c>
      <c r="P20" s="14" t="s">
        <v>32</v>
      </c>
      <c r="Q20" s="14" t="s">
        <v>32</v>
      </c>
      <c r="R20" s="12"/>
      <c r="AMH20" s="5"/>
    </row>
    <row r="21" spans="1:1022" s="7" customFormat="1" ht="17.25" customHeight="1">
      <c r="A21" s="22"/>
      <c r="B21" s="19" t="s">
        <v>27</v>
      </c>
      <c r="C21" s="17">
        <v>4429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172</v>
      </c>
      <c r="J21" s="14">
        <v>0</v>
      </c>
      <c r="K21" s="14">
        <f>SUM(D21:J21)</f>
        <v>172</v>
      </c>
      <c r="L21" s="14">
        <v>1023</v>
      </c>
      <c r="M21" s="14">
        <v>843</v>
      </c>
      <c r="N21" s="14">
        <v>1057</v>
      </c>
      <c r="O21" s="14" t="s">
        <v>32</v>
      </c>
      <c r="P21" s="14" t="s">
        <v>32</v>
      </c>
      <c r="Q21" s="14" t="s">
        <v>32</v>
      </c>
      <c r="R21" s="12"/>
      <c r="AMH21" s="5"/>
    </row>
    <row r="22" spans="1:1022" s="7" customFormat="1" ht="17.25" customHeight="1">
      <c r="A22" s="23"/>
      <c r="B22" s="19" t="s">
        <v>31</v>
      </c>
      <c r="C22" s="14">
        <v>8064</v>
      </c>
      <c r="D22" s="14">
        <v>6</v>
      </c>
      <c r="E22" s="14" t="s">
        <v>32</v>
      </c>
      <c r="F22" s="14" t="s">
        <v>32</v>
      </c>
      <c r="G22" s="14" t="s">
        <v>32</v>
      </c>
      <c r="H22" s="14" t="s">
        <v>32</v>
      </c>
      <c r="I22" s="14" t="s">
        <v>32</v>
      </c>
      <c r="J22" s="14">
        <v>0</v>
      </c>
      <c r="K22" s="14">
        <f>SUM(D22:J22)</f>
        <v>6</v>
      </c>
      <c r="L22" s="14">
        <v>1335</v>
      </c>
      <c r="M22" s="14">
        <v>1766</v>
      </c>
      <c r="N22" s="14">
        <v>1569</v>
      </c>
      <c r="O22" s="14">
        <v>1156</v>
      </c>
      <c r="P22" s="14" t="s">
        <v>32</v>
      </c>
      <c r="Q22" s="14" t="s">
        <v>32</v>
      </c>
      <c r="R22" s="12"/>
      <c r="AMH22" s="5"/>
    </row>
    <row r="23" spans="1:1022" ht="17.25" customHeight="1">
      <c r="A23" s="24"/>
      <c r="B23" s="9" t="s">
        <v>16</v>
      </c>
      <c r="C23" s="15">
        <f>SUM(C18:C22)</f>
        <v>324694</v>
      </c>
      <c r="D23" s="15">
        <f>SUM(D18:D22)</f>
        <v>79</v>
      </c>
      <c r="E23" s="15">
        <f t="shared" ref="E23:Q23" si="2">SUM(E18:E22)</f>
        <v>4139</v>
      </c>
      <c r="F23" s="15">
        <f t="shared" si="2"/>
        <v>15504</v>
      </c>
      <c r="G23" s="15">
        <f t="shared" si="2"/>
        <v>23366</v>
      </c>
      <c r="H23" s="15">
        <f t="shared" si="2"/>
        <v>19439</v>
      </c>
      <c r="I23" s="15">
        <f t="shared" si="2"/>
        <v>16353</v>
      </c>
      <c r="J23" s="15">
        <f t="shared" si="2"/>
        <v>12856</v>
      </c>
      <c r="K23" s="15">
        <f t="shared" si="2"/>
        <v>91736</v>
      </c>
      <c r="L23" s="15">
        <f t="shared" si="2"/>
        <v>66508</v>
      </c>
      <c r="M23" s="15">
        <f t="shared" si="2"/>
        <v>35180</v>
      </c>
      <c r="N23" s="15">
        <f t="shared" si="2"/>
        <v>29028</v>
      </c>
      <c r="O23" s="15">
        <f t="shared" si="2"/>
        <v>45997</v>
      </c>
      <c r="P23" s="15">
        <f t="shared" si="2"/>
        <v>23453</v>
      </c>
      <c r="Q23" s="15">
        <f t="shared" si="2"/>
        <v>24295</v>
      </c>
      <c r="R23" s="12"/>
    </row>
    <row r="25" spans="1:1022" ht="17.25" customHeight="1">
      <c r="J25" s="12"/>
      <c r="L25" s="12"/>
    </row>
    <row r="27" spans="1:1022" ht="17.25" customHeight="1">
      <c r="M27" s="12"/>
    </row>
    <row r="28" spans="1:1022" ht="17.25" customHeight="1">
      <c r="K28" s="12"/>
    </row>
  </sheetData>
  <mergeCells count="10">
    <mergeCell ref="A18:A23"/>
    <mergeCell ref="A1:Q1"/>
    <mergeCell ref="D2:K2"/>
    <mergeCell ref="D4:K4"/>
    <mergeCell ref="A3:Q3"/>
    <mergeCell ref="A4:A5"/>
    <mergeCell ref="B4:B5"/>
    <mergeCell ref="C4:C5"/>
    <mergeCell ref="A6:A11"/>
    <mergeCell ref="A12:A17"/>
  </mergeCells>
  <pageMargins left="0.70866141732283472" right="0.51181102362204722" top="0.74803149606299213" bottom="0.74803149606299213" header="0.51181102362204722" footer="0.51181102362204722"/>
  <pageSetup paperSize="9" scale="85" firstPageNumber="0" orientation="landscape" r:id="rId1"/>
  <headerFooter>
    <oddHeader>&amp;C&amp;"TH SarabunPSK,ธรรมดา"&amp;16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neansard sirimilin</cp:lastModifiedBy>
  <cp:lastPrinted>2018-08-15T04:17:26Z</cp:lastPrinted>
  <dcterms:created xsi:type="dcterms:W3CDTF">2017-11-09T05:40:30Z</dcterms:created>
  <dcterms:modified xsi:type="dcterms:W3CDTF">2026-01-19T05:29:39Z</dcterms:modified>
</cp:coreProperties>
</file>