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4080" yWindow="495" windowWidth="29475" windowHeight="19860" tabRatio="837"/>
  </bookViews>
  <sheets>
    <sheet name="25" sheetId="5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59" l="1"/>
  <c r="C23" i="59"/>
  <c r="D23" i="59"/>
  <c r="E23" i="59"/>
  <c r="F23" i="59"/>
  <c r="G23" i="59"/>
  <c r="H23" i="59"/>
  <c r="I23" i="59"/>
  <c r="J23" i="59"/>
  <c r="B23" i="59"/>
  <c r="K22" i="59"/>
  <c r="C22" i="59"/>
  <c r="D22" i="59"/>
  <c r="E22" i="59"/>
  <c r="F22" i="59"/>
  <c r="G22" i="59"/>
  <c r="H22" i="59"/>
  <c r="I22" i="59"/>
  <c r="J22" i="59"/>
  <c r="B22" i="59"/>
  <c r="K21" i="59"/>
  <c r="K20" i="59"/>
  <c r="K19" i="59"/>
  <c r="C18" i="59"/>
  <c r="D18" i="59"/>
  <c r="E18" i="59"/>
  <c r="F18" i="59"/>
  <c r="G18" i="59"/>
  <c r="H18" i="59"/>
  <c r="I18" i="59"/>
  <c r="J18" i="59"/>
  <c r="K18" i="59"/>
  <c r="B18" i="59"/>
  <c r="K17" i="59"/>
  <c r="K16" i="59"/>
  <c r="C14" i="59"/>
  <c r="D14" i="59"/>
  <c r="E14" i="59"/>
  <c r="F14" i="59"/>
  <c r="G14" i="59"/>
  <c r="H14" i="59"/>
  <c r="I14" i="59"/>
  <c r="J14" i="59"/>
  <c r="B14" i="59"/>
  <c r="K13" i="59"/>
  <c r="K12" i="59"/>
  <c r="K11" i="59"/>
  <c r="K10" i="59"/>
  <c r="K8" i="59"/>
  <c r="K14" i="59" l="1"/>
  <c r="C7" i="59"/>
  <c r="D7" i="59"/>
  <c r="E7" i="59"/>
  <c r="F7" i="59"/>
  <c r="G7" i="59"/>
  <c r="H7" i="59"/>
  <c r="I7" i="59"/>
  <c r="J7" i="59"/>
  <c r="B7" i="59"/>
  <c r="K7" i="59" l="1"/>
  <c r="K15" i="59"/>
</calcChain>
</file>

<file path=xl/sharedStrings.xml><?xml version="1.0" encoding="utf-8"?>
<sst xmlns="http://schemas.openxmlformats.org/spreadsheetml/2006/main" count="77" uniqueCount="34">
  <si>
    <t>รวมทั้งสิ้น</t>
  </si>
  <si>
    <t>สมรส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</si>
  <si>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</si>
  <si>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</si>
  <si>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</si>
  <si>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</si>
  <si>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</si>
  <si>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</si>
  <si>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</si>
  <si>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</si>
  <si>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</si>
  <si>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</si>
  <si>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</si>
  <si>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</si>
  <si>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</si>
  <si>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</si>
  <si>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 xml:space="preserve">ชั้น </t>
  </si>
  <si>
    <t>เจ็บป่วย/อุบัติเหตุ</t>
  </si>
  <si>
    <t>ฐานะยากจน</t>
  </si>
  <si>
    <t>ต้องคดี/ถูกจับ</t>
  </si>
  <si>
    <t>มีปัญหาครอบครัว</t>
  </si>
  <si>
    <t>มีปัญหาในการปรับตัว</t>
  </si>
  <si>
    <t>หาเลี้ยงครอบครัว</t>
  </si>
  <si>
    <t>อพยพตามผู้ปกครอง</t>
  </si>
  <si>
    <t>กรณีอื่นๆ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</si>
  <si>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</si>
  <si>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</si>
  <si>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</si>
  <si>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</si>
  <si>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3</t>
  </si>
  <si>
    <t>สาเหตุการออกกลางคัน</t>
  </si>
  <si>
    <t>รวมนักเรียน
ออกกลางคัน</t>
  </si>
  <si>
    <t>ตารางที่ 26 จำนวนนักเรียนออกกลางคัน รายชั้น จำแนกตามสาเหตุ ปีการศึกษา 2566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</si>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</sst>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164" fontId="22" fillId="0" borderId="1" xfId="45" applyNumberFormat="1" applyFont="1" applyBorder="1" applyAlignment="1">
      <alignment horizontal="right"/>
    </xf>
    <xf numFmtId="164" fontId="22" fillId="0" borderId="11" xfId="45" applyNumberFormat="1" applyFont="1" applyBorder="1" applyAlignment="1">
      <alignment horizontal="right"/>
    </xf>
    <xf numFmtId="164" fontId="22" fillId="0" borderId="11" xfId="45" applyNumberFormat="1" applyFont="1" applyBorder="1" applyAlignment="1">
      <alignment horizontal="right" vertical="top"/>
    </xf>
    <xf numFmtId="164" fontId="22" fillId="0" borderId="12" xfId="45" applyNumberFormat="1" applyFont="1" applyBorder="1" applyAlignment="1">
      <alignment horizontal="right"/>
    </xf>
    <xf numFmtId="164" fontId="22" fillId="0" borderId="12" xfId="45" applyNumberFormat="1" applyFont="1" applyBorder="1" applyAlignment="1">
      <alignment horizontal="right" vertical="top"/>
    </xf>
    <xf numFmtId="164" fontId="22" fillId="0" borderId="13" xfId="45" applyNumberFormat="1" applyFont="1" applyBorder="1" applyAlignment="1">
      <alignment horizontal="right"/>
    </xf>
    <xf numFmtId="164" fontId="22" fillId="0" borderId="13" xfId="45" applyNumberFormat="1" applyFont="1" applyBorder="1" applyAlignment="1">
      <alignment horizontal="right" vertical="top"/>
    </xf>
    <xf numFmtId="164" fontId="22" fillId="0" borderId="14" xfId="45" applyNumberFormat="1" applyFont="1" applyBorder="1" applyAlignment="1">
      <alignment horizontal="right"/>
    </xf>
    <xf numFmtId="164" fontId="22" fillId="0" borderId="14" xfId="45" applyNumberFormat="1" applyFont="1" applyBorder="1" applyAlignment="1">
      <alignment horizontal="right" vertical="top"/>
    </xf>
    <xf numFmtId="164" fontId="23" fillId="0" borderId="15" xfId="45" applyNumberFormat="1" applyFont="1" applyBorder="1" applyAlignment="1">
      <alignment horizontal="right"/>
    </xf>
    <xf numFmtId="164" fontId="22" fillId="0" borderId="0" xfId="0" applyNumberFormat="1" applyFont="1"/>
    <xf numFmtId="164" fontId="23" fillId="0" borderId="1" xfId="45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164" fontId="23" fillId="0" borderId="14" xfId="45" applyNumberFormat="1" applyFont="1" applyBorder="1" applyAlignment="1">
      <alignment horizontal="left"/>
    </xf>
    <xf numFmtId="164" fontId="23" fillId="0" borderId="12" xfId="45" applyNumberFormat="1" applyFont="1" applyBorder="1" applyAlignment="1">
      <alignment horizontal="left"/>
    </xf>
    <xf numFmtId="164" fontId="23" fillId="0" borderId="13" xfId="45" applyNumberFormat="1" applyFont="1" applyBorder="1" applyAlignment="1">
      <alignment horizontal="left"/>
    </xf>
    <xf numFmtId="164" fontId="22" fillId="0" borderId="18" xfId="45" applyNumberFormat="1" applyFont="1" applyBorder="1" applyAlignment="1">
      <alignment horizontal="right"/>
    </xf>
    <xf numFmtId="164" fontId="22" fillId="0" borderId="20" xfId="45" applyNumberFormat="1" applyFont="1" applyBorder="1" applyAlignment="1">
      <alignment horizontal="right"/>
    </xf>
    <xf numFmtId="164" fontId="23" fillId="0" borderId="1" xfId="45" applyNumberFormat="1" applyFont="1" applyBorder="1" applyAlignment="1">
      <alignment horizontal="right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Comma 2" xfId="47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4" xfId="46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43"/>
    <cellStyle name="หมายเหตุ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tabSelected="1" workbookViewId="0">
      <selection activeCell="F3" sqref="F3"/>
    </sheetView>
  </sheetViews>
  <sheetFormatPr defaultColWidth="9.28515625" defaultRowHeight="24"/>
  <cols>
    <col min="1" max="1" width="23.85546875" style="1" bestFit="1" customWidth="1"/>
    <col min="2" max="2" width="10.42578125" style="1" customWidth="1"/>
    <col min="3" max="3" width="6.85546875" style="1" bestFit="1" customWidth="1"/>
    <col min="4" max="4" width="7.85546875" style="1" customWidth="1"/>
    <col min="5" max="5" width="9.140625" style="1" bestFit="1" customWidth="1"/>
    <col min="6" max="6" width="12.28515625" style="1" bestFit="1" customWidth="1"/>
    <col min="7" max="7" width="8.85546875" style="1" customWidth="1"/>
    <col min="8" max="8" width="11.140625" style="1" customWidth="1"/>
    <col min="9" max="9" width="12.7109375" style="1" bestFit="1" customWidth="1"/>
    <col min="10" max="10" width="8.85546875" style="1" bestFit="1" customWidth="1"/>
    <col min="11" max="11" width="11.7109375" style="1" bestFit="1" customWidth="1"/>
    <col min="12" max="16384" width="9.28515625" style="1"/>
  </cols>
  <sheetData>
    <row r="1" spans="1:12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>
      <c r="A2" s="19" t="s">
        <v>16</v>
      </c>
      <c r="B2" s="17" t="s">
        <v>30</v>
      </c>
      <c r="C2" s="17"/>
      <c r="D2" s="17"/>
      <c r="E2" s="17"/>
      <c r="F2" s="17"/>
      <c r="G2" s="17"/>
      <c r="H2" s="17"/>
      <c r="I2" s="17"/>
      <c r="J2" s="17"/>
      <c r="K2" s="18"/>
    </row>
    <row r="3" spans="1:12" ht="60.75" customHeight="1">
      <c r="A3" s="20"/>
      <c r="B3" s="16" t="s">
        <v>21</v>
      </c>
      <c r="C3" s="2" t="s">
        <v>1</v>
      </c>
      <c r="D3" s="2" t="s">
        <v>19</v>
      </c>
      <c r="E3" s="2" t="s">
        <v>17</v>
      </c>
      <c r="F3" s="2" t="s">
        <v>22</v>
      </c>
      <c r="G3" s="2" t="s">
        <v>23</v>
      </c>
      <c r="H3" s="2" t="s">
        <v>18</v>
      </c>
      <c r="I3" s="2" t="s">
        <v>20</v>
      </c>
      <c r="J3" s="2" t="s">
        <v>24</v>
      </c>
      <c r="K3" s="2" t="s">
        <v>31</v>
      </c>
    </row>
    <row r="4" spans="1:12">
      <c r="A4" s="22" t="s">
        <v>2</v>
      </c>
      <c r="B4" s="4">
        <v>0</v>
      </c>
      <c r="C4" s="5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25">
        <v>0</v>
      </c>
    </row>
    <row r="5" spans="1:12">
      <c r="A5" s="23" t="s">
        <v>3</v>
      </c>
      <c r="B5" s="6">
        <v>0</v>
      </c>
      <c r="C5" s="7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8">
        <v>0</v>
      </c>
    </row>
    <row r="6" spans="1:12">
      <c r="A6" s="24" t="s">
        <v>29</v>
      </c>
      <c r="B6" s="8">
        <v>0</v>
      </c>
      <c r="C6" s="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26">
        <v>0</v>
      </c>
    </row>
    <row r="7" spans="1:12">
      <c r="A7" s="14" t="s">
        <v>25</v>
      </c>
      <c r="B7" s="27">
        <f>SUM(B4:B6)</f>
        <v>0</v>
      </c>
      <c r="C7" s="27">
        <f t="shared" ref="C7:K7" si="0">SUM(C4:C6)</f>
        <v>0</v>
      </c>
      <c r="D7" s="27">
        <f t="shared" si="0"/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</row>
    <row r="8" spans="1:12">
      <c r="A8" s="22" t="s">
        <v>4</v>
      </c>
      <c r="B8" s="10" t="s">
        <v>33</v>
      </c>
      <c r="C8" s="11" t="s">
        <v>33</v>
      </c>
      <c r="D8" s="10" t="s">
        <v>33</v>
      </c>
      <c r="E8" s="10" t="s">
        <v>33</v>
      </c>
      <c r="F8" s="10" t="s">
        <v>33</v>
      </c>
      <c r="G8" s="10">
        <v>4</v>
      </c>
      <c r="H8" s="10" t="s">
        <v>33</v>
      </c>
      <c r="I8" s="10" t="s">
        <v>33</v>
      </c>
      <c r="J8" s="10" t="s">
        <v>33</v>
      </c>
      <c r="K8" s="10">
        <f>SUM(B8:J8)</f>
        <v>4</v>
      </c>
    </row>
    <row r="9" spans="1:12">
      <c r="A9" s="23" t="s">
        <v>5</v>
      </c>
      <c r="B9" s="10" t="s">
        <v>33</v>
      </c>
      <c r="C9" s="11" t="s">
        <v>33</v>
      </c>
      <c r="D9" s="10" t="s">
        <v>33</v>
      </c>
      <c r="E9" s="10" t="s">
        <v>33</v>
      </c>
      <c r="F9" s="10" t="s">
        <v>33</v>
      </c>
      <c r="G9" s="6">
        <v>3</v>
      </c>
      <c r="H9" s="10" t="s">
        <v>33</v>
      </c>
      <c r="I9" s="10" t="s">
        <v>33</v>
      </c>
      <c r="J9" s="10" t="s">
        <v>33</v>
      </c>
      <c r="K9" s="10"/>
    </row>
    <row r="10" spans="1:12">
      <c r="A10" s="23" t="s">
        <v>6</v>
      </c>
      <c r="B10" s="6">
        <v>1</v>
      </c>
      <c r="C10" s="11" t="s">
        <v>33</v>
      </c>
      <c r="D10" s="10" t="s">
        <v>33</v>
      </c>
      <c r="E10" s="6">
        <v>1</v>
      </c>
      <c r="F10" s="10" t="s">
        <v>33</v>
      </c>
      <c r="G10" s="6">
        <v>3</v>
      </c>
      <c r="H10" s="10" t="s">
        <v>33</v>
      </c>
      <c r="I10" s="6">
        <v>1</v>
      </c>
      <c r="J10" s="10" t="s">
        <v>33</v>
      </c>
      <c r="K10" s="10">
        <f>SUM(B10:J10)</f>
        <v>6</v>
      </c>
    </row>
    <row r="11" spans="1:12">
      <c r="A11" s="23" t="s">
        <v>7</v>
      </c>
      <c r="B11" s="6">
        <v>1</v>
      </c>
      <c r="C11" s="11" t="s">
        <v>33</v>
      </c>
      <c r="D11" s="10" t="s">
        <v>33</v>
      </c>
      <c r="E11" s="6">
        <v>2</v>
      </c>
      <c r="F11" s="10" t="s">
        <v>33</v>
      </c>
      <c r="G11" s="6">
        <v>3</v>
      </c>
      <c r="H11" s="10" t="s">
        <v>33</v>
      </c>
      <c r="I11" s="6">
        <v>2</v>
      </c>
      <c r="J11" s="10" t="s">
        <v>33</v>
      </c>
      <c r="K11" s="10">
        <f>SUM(B11:J11)</f>
        <v>8</v>
      </c>
    </row>
    <row r="12" spans="1:12">
      <c r="A12" s="23" t="s">
        <v>8</v>
      </c>
      <c r="B12" s="6">
        <v>2</v>
      </c>
      <c r="C12" s="11" t="s">
        <v>33</v>
      </c>
      <c r="D12" s="10" t="s">
        <v>33</v>
      </c>
      <c r="E12" s="6">
        <v>1</v>
      </c>
      <c r="F12" s="10" t="s">
        <v>33</v>
      </c>
      <c r="G12" s="6">
        <v>3</v>
      </c>
      <c r="H12" s="10" t="s">
        <v>33</v>
      </c>
      <c r="I12" s="6">
        <v>5</v>
      </c>
      <c r="J12" s="10" t="s">
        <v>33</v>
      </c>
      <c r="K12" s="10">
        <f>SUM(B12:J12)</f>
        <v>11</v>
      </c>
    </row>
    <row r="13" spans="1:12">
      <c r="A13" s="24" t="s">
        <v>9</v>
      </c>
      <c r="B13" s="8">
        <v>6</v>
      </c>
      <c r="C13" s="11" t="s">
        <v>33</v>
      </c>
      <c r="D13" s="8">
        <v>2</v>
      </c>
      <c r="E13" s="8">
        <v>2</v>
      </c>
      <c r="F13" s="8">
        <v>4</v>
      </c>
      <c r="G13" s="8">
        <v>8</v>
      </c>
      <c r="H13" s="8">
        <v>1</v>
      </c>
      <c r="I13" s="8">
        <v>4</v>
      </c>
      <c r="J13" s="10" t="s">
        <v>33</v>
      </c>
      <c r="K13" s="10">
        <f>SUM(B13:J13)</f>
        <v>27</v>
      </c>
    </row>
    <row r="14" spans="1:12">
      <c r="A14" s="14" t="s">
        <v>26</v>
      </c>
      <c r="B14" s="27">
        <f>SUM(B8:B13)</f>
        <v>10</v>
      </c>
      <c r="C14" s="27">
        <f t="shared" ref="C14:K14" si="1">SUM(C8:C13)</f>
        <v>0</v>
      </c>
      <c r="D14" s="27">
        <f t="shared" si="1"/>
        <v>2</v>
      </c>
      <c r="E14" s="27">
        <f t="shared" si="1"/>
        <v>6</v>
      </c>
      <c r="F14" s="27">
        <f t="shared" si="1"/>
        <v>4</v>
      </c>
      <c r="G14" s="27">
        <f t="shared" si="1"/>
        <v>24</v>
      </c>
      <c r="H14" s="27">
        <f t="shared" si="1"/>
        <v>1</v>
      </c>
      <c r="I14" s="27">
        <f t="shared" si="1"/>
        <v>12</v>
      </c>
      <c r="J14" s="27">
        <f t="shared" si="1"/>
        <v>0</v>
      </c>
      <c r="K14" s="27">
        <f t="shared" si="1"/>
        <v>56</v>
      </c>
      <c r="L14" s="13"/>
    </row>
    <row r="15" spans="1:12">
      <c r="A15" s="22" t="s">
        <v>10</v>
      </c>
      <c r="B15" s="10">
        <v>17</v>
      </c>
      <c r="C15" s="11">
        <v>3</v>
      </c>
      <c r="D15" s="10" t="s">
        <v>33</v>
      </c>
      <c r="E15" s="10">
        <v>3</v>
      </c>
      <c r="F15" s="10">
        <v>15</v>
      </c>
      <c r="G15" s="10">
        <v>24</v>
      </c>
      <c r="H15" s="10">
        <v>3</v>
      </c>
      <c r="I15" s="10">
        <v>37</v>
      </c>
      <c r="J15" s="10" t="s">
        <v>33</v>
      </c>
      <c r="K15" s="10">
        <f>SUM(B15:J15)</f>
        <v>102</v>
      </c>
      <c r="L15" s="13"/>
    </row>
    <row r="16" spans="1:12">
      <c r="A16" s="23" t="s">
        <v>11</v>
      </c>
      <c r="B16" s="6">
        <v>20</v>
      </c>
      <c r="C16" s="7">
        <v>12</v>
      </c>
      <c r="D16" s="6">
        <v>1</v>
      </c>
      <c r="E16" s="6">
        <v>7</v>
      </c>
      <c r="F16" s="6">
        <v>13</v>
      </c>
      <c r="G16" s="6">
        <v>35</v>
      </c>
      <c r="H16" s="6">
        <v>2</v>
      </c>
      <c r="I16" s="6">
        <v>34</v>
      </c>
      <c r="J16" s="6" t="s">
        <v>33</v>
      </c>
      <c r="K16" s="10">
        <f>SUM(B16:J16)</f>
        <v>124</v>
      </c>
      <c r="L16" s="13"/>
    </row>
    <row r="17" spans="1:12">
      <c r="A17" s="24" t="s">
        <v>12</v>
      </c>
      <c r="B17" s="8">
        <v>57</v>
      </c>
      <c r="C17" s="9">
        <v>13</v>
      </c>
      <c r="D17" s="8" t="s">
        <v>33</v>
      </c>
      <c r="E17" s="8" t="s">
        <v>33</v>
      </c>
      <c r="F17" s="8">
        <v>27</v>
      </c>
      <c r="G17" s="8">
        <v>36</v>
      </c>
      <c r="H17" s="8">
        <v>1</v>
      </c>
      <c r="I17" s="8">
        <v>28</v>
      </c>
      <c r="J17" s="8" t="s">
        <v>33</v>
      </c>
      <c r="K17" s="10">
        <f>SUM(B17:J17)</f>
        <v>162</v>
      </c>
      <c r="L17" s="13"/>
    </row>
    <row r="18" spans="1:12">
      <c r="A18" s="14" t="s">
        <v>27</v>
      </c>
      <c r="B18" s="27">
        <f>SUM(B15:B17)</f>
        <v>94</v>
      </c>
      <c r="C18" s="27">
        <f t="shared" ref="C18:K18" si="2">SUM(C15:C17)</f>
        <v>28</v>
      </c>
      <c r="D18" s="27">
        <f t="shared" si="2"/>
        <v>1</v>
      </c>
      <c r="E18" s="27">
        <f t="shared" si="2"/>
        <v>10</v>
      </c>
      <c r="F18" s="27">
        <f t="shared" si="2"/>
        <v>55</v>
      </c>
      <c r="G18" s="27">
        <f t="shared" si="2"/>
        <v>95</v>
      </c>
      <c r="H18" s="27">
        <f t="shared" si="2"/>
        <v>6</v>
      </c>
      <c r="I18" s="27">
        <f t="shared" si="2"/>
        <v>99</v>
      </c>
      <c r="J18" s="27">
        <f t="shared" si="2"/>
        <v>0</v>
      </c>
      <c r="K18" s="27">
        <f t="shared" si="2"/>
        <v>388</v>
      </c>
      <c r="L18" s="13"/>
    </row>
    <row r="19" spans="1:12">
      <c r="A19" s="22" t="s">
        <v>13</v>
      </c>
      <c r="B19" s="10">
        <v>30</v>
      </c>
      <c r="C19" s="11">
        <v>16</v>
      </c>
      <c r="D19" s="10">
        <v>2</v>
      </c>
      <c r="E19" s="10">
        <v>5</v>
      </c>
      <c r="F19" s="10">
        <v>146</v>
      </c>
      <c r="G19" s="10">
        <v>41</v>
      </c>
      <c r="H19" s="10">
        <v>6</v>
      </c>
      <c r="I19" s="10">
        <v>35</v>
      </c>
      <c r="J19" s="10" t="s">
        <v>33</v>
      </c>
      <c r="K19" s="10">
        <f>SUM(B19:J19)</f>
        <v>281</v>
      </c>
      <c r="L19" s="13"/>
    </row>
    <row r="20" spans="1:12">
      <c r="A20" s="23" t="s">
        <v>14</v>
      </c>
      <c r="B20" s="6">
        <v>34</v>
      </c>
      <c r="C20" s="7">
        <v>17</v>
      </c>
      <c r="D20" s="6" t="s">
        <v>33</v>
      </c>
      <c r="E20" s="6">
        <v>4</v>
      </c>
      <c r="F20" s="6">
        <v>82</v>
      </c>
      <c r="G20" s="6">
        <v>21</v>
      </c>
      <c r="H20" s="6">
        <v>7</v>
      </c>
      <c r="I20" s="6">
        <v>26</v>
      </c>
      <c r="J20" s="6" t="s">
        <v>33</v>
      </c>
      <c r="K20" s="10">
        <f>SUM(B20:J20)</f>
        <v>191</v>
      </c>
      <c r="L20" s="13"/>
    </row>
    <row r="21" spans="1:12">
      <c r="A21" s="24" t="s">
        <v>15</v>
      </c>
      <c r="B21" s="8">
        <v>46</v>
      </c>
      <c r="C21" s="9">
        <v>14</v>
      </c>
      <c r="D21" s="8" t="s">
        <v>33</v>
      </c>
      <c r="E21" s="8">
        <v>4</v>
      </c>
      <c r="F21" s="8">
        <v>83</v>
      </c>
      <c r="G21" s="8">
        <v>22</v>
      </c>
      <c r="H21" s="8">
        <v>8</v>
      </c>
      <c r="I21" s="8">
        <v>19</v>
      </c>
      <c r="J21" s="8" t="s">
        <v>33</v>
      </c>
      <c r="K21" s="10">
        <f>SUM(B21:J21)</f>
        <v>196</v>
      </c>
      <c r="L21" s="13"/>
    </row>
    <row r="22" spans="1:12">
      <c r="A22" s="14" t="s">
        <v>28</v>
      </c>
      <c r="B22" s="3">
        <f>SUM(B19:B21)</f>
        <v>110</v>
      </c>
      <c r="C22" s="3">
        <f t="shared" ref="C22:K22" si="3">SUM(C19:C21)</f>
        <v>47</v>
      </c>
      <c r="D22" s="3">
        <f t="shared" si="3"/>
        <v>2</v>
      </c>
      <c r="E22" s="3">
        <f t="shared" si="3"/>
        <v>13</v>
      </c>
      <c r="F22" s="3">
        <f t="shared" si="3"/>
        <v>311</v>
      </c>
      <c r="G22" s="3">
        <f t="shared" si="3"/>
        <v>84</v>
      </c>
      <c r="H22" s="3">
        <f t="shared" si="3"/>
        <v>21</v>
      </c>
      <c r="I22" s="3">
        <f t="shared" si="3"/>
        <v>80</v>
      </c>
      <c r="J22" s="3">
        <f t="shared" si="3"/>
        <v>0</v>
      </c>
      <c r="K22" s="3">
        <f>SUM(K19:K21)</f>
        <v>668</v>
      </c>
      <c r="L22" s="13"/>
    </row>
    <row r="23" spans="1:12">
      <c r="A23" s="15" t="s">
        <v>0</v>
      </c>
      <c r="B23" s="12">
        <f>SUM(B22,B18,B14,B7)</f>
        <v>214</v>
      </c>
      <c r="C23" s="12">
        <f t="shared" ref="C23:J23" si="4">SUM(C22,C18,C14,C7)</f>
        <v>75</v>
      </c>
      <c r="D23" s="12">
        <f t="shared" si="4"/>
        <v>5</v>
      </c>
      <c r="E23" s="12">
        <f t="shared" si="4"/>
        <v>29</v>
      </c>
      <c r="F23" s="12">
        <f t="shared" si="4"/>
        <v>370</v>
      </c>
      <c r="G23" s="12">
        <f t="shared" si="4"/>
        <v>203</v>
      </c>
      <c r="H23" s="12">
        <f t="shared" si="4"/>
        <v>28</v>
      </c>
      <c r="I23" s="12">
        <f t="shared" si="4"/>
        <v>191</v>
      </c>
      <c r="J23" s="12">
        <f t="shared" si="4"/>
        <v>0</v>
      </c>
      <c r="K23" s="12">
        <f>SUM(B23:J23)</f>
        <v>1115</v>
      </c>
      <c r="L23" s="13"/>
    </row>
  </sheetData>
  <mergeCells count="3">
    <mergeCell ref="B2:K2"/>
    <mergeCell ref="A2:A3"/>
    <mergeCell ref="A1:K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2018-08-02T06:03:56Z</cp:lastPrinted>
  <dcterms:created xsi:type="dcterms:W3CDTF">2006-12-19T23:09:01Z</dcterms:created>
  <dcterms:modified xsi:type="dcterms:W3CDTF">2024-06-21T07:47:59Z</dcterms:modified>
</cp:coreProperties>
</file>