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2566\"/>
    </mc:Choice>
  </mc:AlternateContent>
  <bookViews>
    <workbookView xWindow="3435" yWindow="495" windowWidth="29040" windowHeight="15840"/>
  </bookViews>
  <sheets>
    <sheet name="16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B23" i="1"/>
  <c r="C22" i="1"/>
  <c r="D22" i="1"/>
  <c r="E22" i="1"/>
  <c r="F22" i="1"/>
  <c r="B22" i="1"/>
  <c r="F20" i="1"/>
  <c r="F21" i="1"/>
  <c r="F19" i="1"/>
  <c r="C18" i="1"/>
  <c r="D18" i="1"/>
  <c r="E18" i="1"/>
  <c r="F18" i="1"/>
  <c r="B18" i="1"/>
  <c r="F17" i="1"/>
  <c r="F16" i="1"/>
  <c r="F15" i="1"/>
  <c r="C14" i="1"/>
  <c r="D14" i="1"/>
  <c r="E14" i="1"/>
  <c r="B14" i="1"/>
  <c r="F13" i="1"/>
  <c r="F12" i="1"/>
  <c r="F11" i="1"/>
  <c r="F10" i="1"/>
  <c r="F9" i="1"/>
  <c r="F8" i="1"/>
  <c r="F14" i="1" s="1"/>
  <c r="C7" i="1"/>
  <c r="D7" i="1"/>
  <c r="E7" i="1"/>
  <c r="F7" i="1"/>
  <c r="B7" i="1"/>
  <c r="F6" i="1"/>
  <c r="F5" i="1"/>
  <c r="F4" i="1"/>
</calcChain>
</file>

<file path=xl/sharedStrings.xml><?xml version="1.0" encoding="utf-8"?>
<sst xmlns="http://schemas.openxmlformats.org/spreadsheetml/2006/main" count="28" uniqueCount="28">
  <si>
    <t>ชั้น</t>
  </si>
  <si>
    <t>เดินเท้า</t>
  </si>
  <si>
    <t>จักรยานยืมเรียน</t>
  </si>
  <si>
    <t>รวมทั้งสิ้น</t>
  </si>
  <si>
    <t>รวม</t>
  </si>
  <si>
    <t>วิธีการเดินทางไปโรงเรียน</t>
  </si>
  <si>
    <t>พาหนะเสียค่าโดยสาร</t>
  </si>
  <si>
    <t>พาหนะไม่เสียค่าโดยสาร</t>
  </si>
  <si>
    <t>รวมก่อนประถมศึกษา</t>
  </si>
  <si>
    <t>รวมประถมศึกษา</t>
  </si>
  <si>
    <t>รวมมัธยมศึกษาตอนต้น</t>
  </si>
  <si>
    <t>รวมมัธยมศึกษาตอนปลาย</t>
  </si>
  <si>
    <t>อนุบาล 1</t>
  </si>
  <si>
    <t>ประถมศึกษาปีที่ 1</t>
  </si>
  <si>
    <t>มัธยมศึกษาปีที่ 1</t>
  </si>
  <si>
    <t>อนุบาล 2</t>
  </si>
  <si>
    <t>ประถมศึกษาปีที่ 2</t>
  </si>
  <si>
    <t>มัธยมศึกษาปีที่ 2</t>
  </si>
  <si>
    <t>อนุบาล 3</t>
  </si>
  <si>
    <t>ประถมศึกษาปีที่ 3</t>
  </si>
  <si>
    <t>มัธยมศึกษาปีที่ 3</t>
  </si>
  <si>
    <t>ประถมศึกษาปีที่ 4</t>
  </si>
  <si>
    <t>มัธยมศึกษาปีที่ 4</t>
  </si>
  <si>
    <t>ประถมศึกษาปีที่ 5</t>
  </si>
  <si>
    <t>มัธยมศึกษาปีที่ 5</t>
  </si>
  <si>
    <t>ประถมศึกษาปีที่ 6</t>
  </si>
  <si>
    <t>มัธยมศึกษาปีที่ 6</t>
  </si>
  <si>
    <t>ตารางที่ 16 จำนวนนักเรียนในเขตบริการโรงเรียนที่อยู่ห่างไกลจากโรงเรียนเกิน 3 กม. จำแนกตามวิธีการเดินทาง รายชั้น ปีการศึกษา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</si>
</sst>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right"/>
    </xf>
    <xf numFmtId="164" fontId="2" fillId="0" borderId="8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3" fillId="0" borderId="0" xfId="0" applyFont="1"/>
    <xf numFmtId="164" fontId="3" fillId="0" borderId="1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164" fontId="3" fillId="0" borderId="0" xfId="0" applyNumberFormat="1" applyFont="1"/>
    <xf numFmtId="164" fontId="2" fillId="0" borderId="0" xfId="0" applyNumberFormat="1" applyFont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right"/>
    </xf>
    <xf numFmtId="164" fontId="2" fillId="0" borderId="6" xfId="1" applyNumberFormat="1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0" fontId="3" fillId="0" borderId="4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left"/>
    </xf>
    <xf numFmtId="164" fontId="3" fillId="0" borderId="7" xfId="1" applyNumberFormat="1" applyFont="1" applyBorder="1" applyAlignment="1">
      <alignment horizontal="left"/>
    </xf>
    <xf numFmtId="164" fontId="3" fillId="0" borderId="8" xfId="1" applyNumberFormat="1" applyFont="1" applyBorder="1" applyAlignment="1">
      <alignment horizontal="left"/>
    </xf>
    <xf numFmtId="164" fontId="4" fillId="0" borderId="3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K19" sqref="K19"/>
    </sheetView>
  </sheetViews>
  <sheetFormatPr defaultColWidth="9" defaultRowHeight="24"/>
  <cols>
    <col min="1" max="1" width="21.42578125" style="4" bestFit="1" customWidth="1"/>
    <col min="2" max="2" width="17.140625" style="2" customWidth="1"/>
    <col min="3" max="3" width="19.85546875" style="2" customWidth="1"/>
    <col min="4" max="4" width="21.28515625" style="2" customWidth="1"/>
    <col min="5" max="5" width="17.140625" style="2" customWidth="1"/>
    <col min="6" max="6" width="23" style="2" customWidth="1"/>
    <col min="7" max="7" width="9" style="1"/>
    <col min="8" max="8" width="10.140625" style="1" bestFit="1" customWidth="1"/>
    <col min="9" max="16384" width="9" style="1"/>
  </cols>
  <sheetData>
    <row r="1" spans="1:8">
      <c r="A1" s="21" t="s">
        <v>27</v>
      </c>
      <c r="B1" s="21"/>
      <c r="C1" s="21"/>
      <c r="D1" s="21"/>
      <c r="E1" s="21"/>
      <c r="F1" s="21"/>
    </row>
    <row r="2" spans="1:8">
      <c r="A2" s="25" t="s">
        <v>0</v>
      </c>
      <c r="B2" s="22" t="s">
        <v>5</v>
      </c>
      <c r="C2" s="23"/>
      <c r="D2" s="23"/>
      <c r="E2" s="23"/>
      <c r="F2" s="24"/>
    </row>
    <row r="3" spans="1:8">
      <c r="A3" s="26"/>
      <c r="B3" s="5" t="s">
        <v>1</v>
      </c>
      <c r="C3" s="5" t="s">
        <v>7</v>
      </c>
      <c r="D3" s="5" t="s">
        <v>6</v>
      </c>
      <c r="E3" s="5" t="s">
        <v>2</v>
      </c>
      <c r="F3" s="5" t="s">
        <v>4</v>
      </c>
    </row>
    <row r="4" spans="1:8">
      <c r="A4" s="27" t="s">
        <v>12</v>
      </c>
      <c r="B4" s="18">
        <v>515</v>
      </c>
      <c r="C4" s="18">
        <v>18927</v>
      </c>
      <c r="D4" s="18">
        <v>4799</v>
      </c>
      <c r="E4" s="18">
        <v>4</v>
      </c>
      <c r="F4" s="6">
        <f>SUM(B4:E4)</f>
        <v>24245</v>
      </c>
      <c r="H4" s="14"/>
    </row>
    <row r="5" spans="1:8">
      <c r="A5" s="28" t="s">
        <v>15</v>
      </c>
      <c r="B5" s="19">
        <v>3200</v>
      </c>
      <c r="C5" s="19">
        <v>80718</v>
      </c>
      <c r="D5" s="19">
        <v>24346</v>
      </c>
      <c r="E5" s="19">
        <v>32</v>
      </c>
      <c r="F5" s="12">
        <f>SUM(B5:E5)</f>
        <v>108296</v>
      </c>
      <c r="H5" s="14"/>
    </row>
    <row r="6" spans="1:8">
      <c r="A6" s="29" t="s">
        <v>18</v>
      </c>
      <c r="B6" s="20">
        <v>3450</v>
      </c>
      <c r="C6" s="20">
        <v>88877</v>
      </c>
      <c r="D6" s="20">
        <v>27703</v>
      </c>
      <c r="E6" s="20">
        <v>33</v>
      </c>
      <c r="F6" s="13">
        <f>SUM(B6:E6)</f>
        <v>120063</v>
      </c>
      <c r="H6" s="14"/>
    </row>
    <row r="7" spans="1:8" s="10" customFormat="1">
      <c r="A7" s="16" t="s">
        <v>8</v>
      </c>
      <c r="B7" s="9">
        <f>SUM(B4:B6)</f>
        <v>7165</v>
      </c>
      <c r="C7" s="9">
        <f t="shared" ref="C7:F7" si="0">SUM(C4:C6)</f>
        <v>188522</v>
      </c>
      <c r="D7" s="9">
        <f t="shared" si="0"/>
        <v>56848</v>
      </c>
      <c r="E7" s="9">
        <f t="shared" si="0"/>
        <v>69</v>
      </c>
      <c r="F7" s="9">
        <f t="shared" si="0"/>
        <v>252604</v>
      </c>
      <c r="H7" s="14"/>
    </row>
    <row r="8" spans="1:8">
      <c r="A8" s="27" t="s">
        <v>13</v>
      </c>
      <c r="B8" s="18">
        <v>5000</v>
      </c>
      <c r="C8" s="18">
        <v>110284</v>
      </c>
      <c r="D8" s="18">
        <v>39144</v>
      </c>
      <c r="E8" s="18">
        <v>37</v>
      </c>
      <c r="F8" s="6">
        <f>SUM(B8:E8)</f>
        <v>154465</v>
      </c>
      <c r="H8" s="14"/>
    </row>
    <row r="9" spans="1:8">
      <c r="A9" s="28" t="s">
        <v>16</v>
      </c>
      <c r="B9" s="19">
        <v>4432</v>
      </c>
      <c r="C9" s="19">
        <v>104586</v>
      </c>
      <c r="D9" s="19">
        <v>38752</v>
      </c>
      <c r="E9" s="19">
        <v>52</v>
      </c>
      <c r="F9" s="12">
        <f>SUM(B9:E9)</f>
        <v>147822</v>
      </c>
      <c r="H9" s="14"/>
    </row>
    <row r="10" spans="1:8">
      <c r="A10" s="28" t="s">
        <v>19</v>
      </c>
      <c r="B10" s="19">
        <v>4734</v>
      </c>
      <c r="C10" s="19">
        <v>104006</v>
      </c>
      <c r="D10" s="19">
        <v>39561</v>
      </c>
      <c r="E10" s="19">
        <v>57</v>
      </c>
      <c r="F10" s="12">
        <f>SUM(B10:E10)</f>
        <v>148358</v>
      </c>
      <c r="H10" s="14"/>
    </row>
    <row r="11" spans="1:8">
      <c r="A11" s="28" t="s">
        <v>21</v>
      </c>
      <c r="B11" s="19">
        <v>4960</v>
      </c>
      <c r="C11" s="19">
        <v>103645</v>
      </c>
      <c r="D11" s="19">
        <v>44110</v>
      </c>
      <c r="E11" s="19">
        <v>63</v>
      </c>
      <c r="F11" s="12">
        <f>SUM(B11:E11)</f>
        <v>152778</v>
      </c>
      <c r="H11" s="14"/>
    </row>
    <row r="12" spans="1:8">
      <c r="A12" s="28" t="s">
        <v>23</v>
      </c>
      <c r="B12" s="19">
        <v>5102</v>
      </c>
      <c r="C12" s="19">
        <v>103065</v>
      </c>
      <c r="D12" s="19">
        <v>46967</v>
      </c>
      <c r="E12" s="19">
        <v>69</v>
      </c>
      <c r="F12" s="12">
        <f>SUM(B12:E12)</f>
        <v>155203</v>
      </c>
      <c r="H12" s="14"/>
    </row>
    <row r="13" spans="1:8">
      <c r="A13" s="29" t="s">
        <v>25</v>
      </c>
      <c r="B13" s="20">
        <v>5382</v>
      </c>
      <c r="C13" s="20">
        <v>105040</v>
      </c>
      <c r="D13" s="20">
        <v>51490</v>
      </c>
      <c r="E13" s="20">
        <v>86</v>
      </c>
      <c r="F13" s="13">
        <f>SUM(B13:E13)</f>
        <v>161998</v>
      </c>
      <c r="H13" s="14"/>
    </row>
    <row r="14" spans="1:8" s="10" customFormat="1">
      <c r="A14" s="11" t="s">
        <v>9</v>
      </c>
      <c r="B14" s="9">
        <f>SUM(B8:B13)</f>
        <v>29610</v>
      </c>
      <c r="C14" s="9">
        <f t="shared" ref="C14:F14" si="1">SUM(C8:C13)</f>
        <v>630626</v>
      </c>
      <c r="D14" s="9">
        <f t="shared" si="1"/>
        <v>260024</v>
      </c>
      <c r="E14" s="9">
        <f t="shared" si="1"/>
        <v>364</v>
      </c>
      <c r="F14" s="9">
        <f>SUM(F8:F13)</f>
        <v>920624</v>
      </c>
      <c r="H14" s="14"/>
    </row>
    <row r="15" spans="1:8">
      <c r="A15" s="27" t="s">
        <v>14</v>
      </c>
      <c r="B15" s="18">
        <v>7773</v>
      </c>
      <c r="C15" s="18">
        <v>147782</v>
      </c>
      <c r="D15" s="18">
        <v>168387</v>
      </c>
      <c r="E15" s="18">
        <v>255</v>
      </c>
      <c r="F15" s="6">
        <f>SUM(B15:E15)</f>
        <v>324197</v>
      </c>
      <c r="H15" s="14"/>
    </row>
    <row r="16" spans="1:8">
      <c r="A16" s="28" t="s">
        <v>17</v>
      </c>
      <c r="B16" s="19">
        <v>7637</v>
      </c>
      <c r="C16" s="19">
        <v>132813</v>
      </c>
      <c r="D16" s="19">
        <v>160546</v>
      </c>
      <c r="E16" s="19">
        <v>211</v>
      </c>
      <c r="F16" s="12">
        <f>SUM(B16:E16)</f>
        <v>301207</v>
      </c>
      <c r="H16" s="14"/>
    </row>
    <row r="17" spans="1:8">
      <c r="A17" s="29" t="s">
        <v>20</v>
      </c>
      <c r="B17" s="20">
        <v>8332</v>
      </c>
      <c r="C17" s="20">
        <v>126445</v>
      </c>
      <c r="D17" s="20">
        <v>154629</v>
      </c>
      <c r="E17" s="20">
        <v>228</v>
      </c>
      <c r="F17" s="13">
        <f>SUM(B17:E17)</f>
        <v>289634</v>
      </c>
      <c r="H17" s="14"/>
    </row>
    <row r="18" spans="1:8" s="10" customFormat="1">
      <c r="A18" s="11" t="s">
        <v>10</v>
      </c>
      <c r="B18" s="9">
        <f>SUM(B15:B17)</f>
        <v>23742</v>
      </c>
      <c r="C18" s="9">
        <f t="shared" ref="C18:F18" si="2">SUM(C15:C17)</f>
        <v>407040</v>
      </c>
      <c r="D18" s="9">
        <f t="shared" si="2"/>
        <v>483562</v>
      </c>
      <c r="E18" s="9">
        <f t="shared" si="2"/>
        <v>694</v>
      </c>
      <c r="F18" s="9">
        <f t="shared" si="2"/>
        <v>915038</v>
      </c>
      <c r="H18" s="14"/>
    </row>
    <row r="19" spans="1:8">
      <c r="A19" s="27" t="s">
        <v>22</v>
      </c>
      <c r="B19" s="17">
        <v>5100</v>
      </c>
      <c r="C19" s="17">
        <v>95308</v>
      </c>
      <c r="D19" s="17">
        <v>147114</v>
      </c>
      <c r="E19" s="17">
        <v>174</v>
      </c>
      <c r="F19" s="6">
        <f>SUM(B19:E19)</f>
        <v>247696</v>
      </c>
      <c r="H19" s="14"/>
    </row>
    <row r="20" spans="1:8">
      <c r="A20" s="28" t="s">
        <v>24</v>
      </c>
      <c r="B20" s="7">
        <v>5254</v>
      </c>
      <c r="C20" s="7">
        <v>83719</v>
      </c>
      <c r="D20" s="7">
        <v>151287</v>
      </c>
      <c r="E20" s="7">
        <v>174</v>
      </c>
      <c r="F20" s="6">
        <f t="shared" ref="F20:F21" si="3">SUM(B20:E20)</f>
        <v>240434</v>
      </c>
      <c r="H20" s="14"/>
    </row>
    <row r="21" spans="1:8">
      <c r="A21" s="29" t="s">
        <v>26</v>
      </c>
      <c r="B21" s="8">
        <v>5416</v>
      </c>
      <c r="C21" s="8">
        <v>76550</v>
      </c>
      <c r="D21" s="8">
        <v>144248</v>
      </c>
      <c r="E21" s="8">
        <v>196</v>
      </c>
      <c r="F21" s="6">
        <f t="shared" si="3"/>
        <v>226410</v>
      </c>
      <c r="H21" s="14"/>
    </row>
    <row r="22" spans="1:8" s="10" customFormat="1">
      <c r="A22" s="30" t="s">
        <v>11</v>
      </c>
      <c r="B22" s="31">
        <f>SUM(B19:B21)</f>
        <v>15770</v>
      </c>
      <c r="C22" s="31">
        <f t="shared" ref="C22:F22" si="4">SUM(C19:C21)</f>
        <v>255577</v>
      </c>
      <c r="D22" s="31">
        <f t="shared" si="4"/>
        <v>442649</v>
      </c>
      <c r="E22" s="31">
        <f t="shared" si="4"/>
        <v>544</v>
      </c>
      <c r="F22" s="31">
        <f t="shared" si="4"/>
        <v>714540</v>
      </c>
      <c r="H22" s="14"/>
    </row>
    <row r="23" spans="1:8" s="10" customFormat="1">
      <c r="A23" s="5" t="s">
        <v>3</v>
      </c>
      <c r="B23" s="11">
        <f>SUM(B22,B18,B14,B7)</f>
        <v>76287</v>
      </c>
      <c r="C23" s="11">
        <f t="shared" ref="C23:F23" si="5">SUM(C22,C18,C14,C7)</f>
        <v>1481765</v>
      </c>
      <c r="D23" s="11">
        <f t="shared" si="5"/>
        <v>1243083</v>
      </c>
      <c r="E23" s="11">
        <f t="shared" si="5"/>
        <v>1671</v>
      </c>
      <c r="F23" s="11">
        <f t="shared" si="5"/>
        <v>2802806</v>
      </c>
      <c r="H23" s="14"/>
    </row>
    <row r="24" spans="1:8">
      <c r="A24" s="3"/>
    </row>
    <row r="25" spans="1:8">
      <c r="B25" s="15"/>
      <c r="C25" s="15"/>
      <c r="D25" s="15"/>
      <c r="E25" s="15"/>
      <c r="F25" s="15"/>
    </row>
  </sheetData>
  <mergeCells count="3">
    <mergeCell ref="A1:F1"/>
    <mergeCell ref="B2:F2"/>
    <mergeCell ref="A2:A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&amp;C&amp;"TH SarabunPSK,ธรรมดา"&amp;16 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supicha</cp:lastModifiedBy>
  <cp:lastPrinted>2018-01-12T06:57:43Z</cp:lastPrinted>
  <dcterms:created xsi:type="dcterms:W3CDTF">2017-12-21T02:33:05Z</dcterms:created>
  <dcterms:modified xsi:type="dcterms:W3CDTF">2024-06-21T02:13:54Z</dcterms:modified>
</cp:coreProperties>
</file>