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becmail-my.sharepoint.com/personal/info_bopp_obecmail_org/Documents/สุพิชา/ตารางปี 66/"/>
    </mc:Choice>
  </mc:AlternateContent>
  <xr:revisionPtr revIDLastSave="48" documentId="13_ncr:1_{3D4FA68B-5EBB-4DA9-87BA-486748817B1B}" xr6:coauthVersionLast="47" xr6:coauthVersionMax="47" xr10:uidLastSave="{D5EEABCD-B0C0-45E9-AAC4-DF8D9F9F41CD}"/>
  <bookViews>
    <workbookView xWindow="-120" yWindow="-120" windowWidth="29040" windowHeight="15840" tabRatio="837" xr2:uid="{00000000-000D-0000-FFFF-FFFF00000000}"/>
  </bookViews>
  <sheets>
    <sheet name="Sheet1" sheetId="14" r:id="rId1"/>
    <sheet name="stat_08_info" sheetId="10" r:id="rId2"/>
    <sheet name="stat_08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4" l="1"/>
  <c r="C9" i="14" s="1"/>
  <c r="C13" i="14" l="1"/>
  <c r="C14" i="14"/>
  <c r="C15" i="14"/>
  <c r="C16" i="14"/>
  <c r="C10" i="14"/>
  <c r="C11" i="14"/>
  <c r="C12" i="14"/>
  <c r="C3" i="14"/>
  <c r="C4" i="14"/>
  <c r="C5" i="14"/>
  <c r="C17" i="14"/>
  <c r="C6" i="14"/>
  <c r="C18" i="14"/>
  <c r="C19" i="14"/>
  <c r="C7" i="14"/>
  <c r="C8" i="14"/>
  <c r="C20" i="14" l="1"/>
</calcChain>
</file>

<file path=xl/sharedStrings.xml><?xml version="1.0" encoding="utf-8"?>
<sst xmlns="http://schemas.openxmlformats.org/spreadsheetml/2006/main" count="80" uniqueCount="61">
  <si>
    <t>รวมทั้งสิ้น</t>
  </si>
  <si>
    <t>จำนวนโรงเรียน</t>
  </si>
  <si>
    <t xml:space="preserve">ร้อยละ </t>
  </si>
  <si>
    <t>ระดับชั้นที่เปิดสอน</t>
  </si>
  <si>
    <t>อ.1 - ป.4</t>
  </si>
  <si>
    <t>อ.1 - ป.6</t>
  </si>
  <si>
    <t>อ.1 - ม.3</t>
  </si>
  <si>
    <t>อ.1 - ม.6</t>
  </si>
  <si>
    <t>ป.1 - ป.4</t>
  </si>
  <si>
    <t>ป.1 - ป.6</t>
  </si>
  <si>
    <t>ป.1 - ม.3</t>
  </si>
  <si>
    <t>ป.1 - ม.6</t>
  </si>
  <si>
    <t>ม.1 - ม.3</t>
  </si>
  <si>
    <t>ม.1 - ม.6</t>
  </si>
  <si>
    <t>ม.4 - ม.6</t>
  </si>
  <si>
    <t>0 คน</t>
  </si>
  <si>
    <t xml:space="preserve">อื่น ๆ </t>
  </si>
  <si>
    <t>อ.2 - ป.4</t>
  </si>
  <si>
    <t>อ.2 - ป.6</t>
  </si>
  <si>
    <t>อ.2 - ม.3</t>
  </si>
  <si>
    <t>อ.2 - ม.6</t>
  </si>
  <si>
    <t>PK</t>
  </si>
  <si>
    <t>ID</t>
  </si>
  <si>
    <t>ปีการศึกษา</t>
  </si>
  <si>
    <t>Year</t>
  </si>
  <si>
    <t>stat_08</t>
  </si>
  <si>
    <t>ระดับชั้นที่เปิดสอน 0 คน</t>
  </si>
  <si>
    <t>ระดับชั้นที่เปิดสอน อ.1 - ป.4</t>
  </si>
  <si>
    <t>ระดับชั้นที่เปิดสอน อ.1 - ป.6</t>
  </si>
  <si>
    <t>ระดับชั้นที่เปิดสอน อ.1 - ม.3</t>
  </si>
  <si>
    <t>ระดับชั้นที่เปิดสอน อ.1 - ม.6</t>
  </si>
  <si>
    <t>ระดับชั้นที่เปิดสอน อ.2 - ป.4</t>
  </si>
  <si>
    <t>ระดับชั้นที่เปิดสอน อ.2 - ป.6</t>
  </si>
  <si>
    <t>ระดับชั้นที่เปิดสอน อ.2 - ม.3</t>
  </si>
  <si>
    <t>ระดับชั้นที่เปิดสอน อ.2 - ม.6</t>
  </si>
  <si>
    <t>ระดับชั้นที่เปิดสอน ป.1 - ป.4</t>
  </si>
  <si>
    <t>ระดับชั้นที่เปิดสอน ป.1 - ป.6</t>
  </si>
  <si>
    <t>ระดับชั้นที่เปิดสอน ป.1 - ม.3</t>
  </si>
  <si>
    <t>ระดับชั้นที่เปิดสอน ป.1 - ม.6</t>
  </si>
  <si>
    <t>ระดับชั้นที่เปิดสอน ม.1 - ม.3</t>
  </si>
  <si>
    <t>ระดับชั้นที่เปิดสอน ม.1 - ม.6</t>
  </si>
  <si>
    <t>ระดับชั้นที่เปิดสอน ม.4 - ม.6</t>
  </si>
  <si>
    <t xml:space="preserve">ระดับชั้นที่เปิดสอน อื่น ๆ </t>
  </si>
  <si>
    <t>SchoolNum0</t>
  </si>
  <si>
    <t>SchoolNumK1_P4</t>
  </si>
  <si>
    <t>SchoolNumK1_P6</t>
  </si>
  <si>
    <t>SchoolNumK1_JH3</t>
  </si>
  <si>
    <t>SchoolNumK1_SH6</t>
  </si>
  <si>
    <t>SchoolNumK2_P4</t>
  </si>
  <si>
    <t>SchoolNumK2_P6</t>
  </si>
  <si>
    <t>SchoolNumK2_JH3</t>
  </si>
  <si>
    <t>SchoolNumK2_SH6</t>
  </si>
  <si>
    <t>SchoolNumP1_P4</t>
  </si>
  <si>
    <t>SchoolNumP1_P6</t>
  </si>
  <si>
    <t>SchoolNumP1_JH3</t>
  </si>
  <si>
    <t>SchoolNumP1_SH6</t>
  </si>
  <si>
    <t>SchoolNumJH1_JH3</t>
  </si>
  <si>
    <t>SchoolNumJH1_SH6</t>
  </si>
  <si>
    <t>SchoolNumSH4_SH6</t>
  </si>
  <si>
    <t>SchoolNumOther</t>
  </si>
  <si>
    <t>ตารางที่  8  จำนวนโรงเรียนจำแนกตามระดับชั้นที่เปิดสอน 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</si>
</sst>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>
    <font>
      <sz val="10"/>
      <name val="Arial"/>
      <charset val="22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</cellStyleXfs>
  <cellXfs count="18">
    <xf numFmtId="0" fontId="0" fillId="0" borderId="0" xfId="0"/>
    <xf numFmtId="0" fontId="4" fillId="0" borderId="0" xfId="0" applyFont="1"/>
    <xf numFmtId="2" fontId="4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right"/>
    </xf>
    <xf numFmtId="2" fontId="4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4" fillId="0" borderId="3" xfId="1" applyNumberFormat="1" applyFont="1" applyFill="1" applyBorder="1" applyAlignment="1">
      <alignment horizontal="right"/>
    </xf>
    <xf numFmtId="164" fontId="5" fillId="0" borderId="4" xfId="1" applyNumberFormat="1" applyFont="1" applyFill="1" applyBorder="1"/>
    <xf numFmtId="0" fontId="1" fillId="0" borderId="0" xfId="2"/>
    <xf numFmtId="3" fontId="4" fillId="0" borderId="0" xfId="0" applyNumberFormat="1" applyFont="1"/>
    <xf numFmtId="0" fontId="3" fillId="0" borderId="10" xfId="0" applyFont="1" applyBorder="1" applyAlignment="1">
      <alignment horizontal="left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F6B36-9A49-4666-9E73-D3B1E6171215}">
  <dimension ref="A1:H21"/>
  <sheetViews>
    <sheetView tabSelected="1" workbookViewId="0">
      <selection activeCell="I9" sqref="I9"/>
    </sheetView>
  </sheetViews>
  <sheetFormatPr defaultColWidth="9.140625" defaultRowHeight="21"/>
  <cols>
    <col min="1" max="1" width="37.140625" style="2" customWidth="1"/>
    <col min="2" max="3" width="14.140625" style="1" customWidth="1"/>
    <col min="4" max="5" width="9.140625" style="1"/>
    <col min="6" max="6" width="10" style="1" customWidth="1"/>
    <col min="7" max="16384" width="9.140625" style="1"/>
  </cols>
  <sheetData>
    <row r="1" spans="1:8">
      <c r="A1" s="17" t="s">
        <v>60</v>
      </c>
      <c r="B1" s="17"/>
      <c r="C1" s="17"/>
    </row>
    <row r="2" spans="1:8">
      <c r="A2" s="4" t="s">
        <v>3</v>
      </c>
      <c r="B2" s="3" t="s">
        <v>1</v>
      </c>
      <c r="C2" s="5" t="s">
        <v>2</v>
      </c>
    </row>
    <row r="3" spans="1:8">
      <c r="A3" s="6" t="s">
        <v>15</v>
      </c>
      <c r="B3" s="7">
        <v>549</v>
      </c>
      <c r="C3" s="8">
        <f>B3*100/B20</f>
        <v>1.8729530567685591</v>
      </c>
      <c r="F3"/>
    </row>
    <row r="4" spans="1:8">
      <c r="A4" s="9" t="s">
        <v>4</v>
      </c>
      <c r="B4" s="7">
        <v>4</v>
      </c>
      <c r="C4" s="8">
        <f>B4*100/B20</f>
        <v>1.3646288209606987E-2</v>
      </c>
      <c r="F4"/>
    </row>
    <row r="5" spans="1:8">
      <c r="A5" s="9" t="s">
        <v>5</v>
      </c>
      <c r="B5" s="7">
        <v>5194</v>
      </c>
      <c r="C5" s="8">
        <f>B5*100/B20</f>
        <v>17.719705240174672</v>
      </c>
      <c r="F5"/>
    </row>
    <row r="6" spans="1:8">
      <c r="A6" s="9" t="s">
        <v>6</v>
      </c>
      <c r="B6" s="7">
        <v>1362</v>
      </c>
      <c r="C6" s="8">
        <f>B6*100/B20</f>
        <v>4.6465611353711793</v>
      </c>
      <c r="F6"/>
    </row>
    <row r="7" spans="1:8">
      <c r="A7" s="9" t="s">
        <v>7</v>
      </c>
      <c r="B7" s="7">
        <v>72</v>
      </c>
      <c r="C7" s="8">
        <f>B7*100/B20</f>
        <v>0.24563318777292575</v>
      </c>
      <c r="F7"/>
    </row>
    <row r="8" spans="1:8">
      <c r="A8" s="9" t="s">
        <v>17</v>
      </c>
      <c r="B8" s="7">
        <v>6</v>
      </c>
      <c r="C8" s="8">
        <f>B8*100/B20</f>
        <v>2.046943231441048E-2</v>
      </c>
      <c r="F8"/>
    </row>
    <row r="9" spans="1:8">
      <c r="A9" s="9" t="s">
        <v>18</v>
      </c>
      <c r="B9" s="7">
        <v>13587</v>
      </c>
      <c r="C9" s="8">
        <f>B9*100/B20</f>
        <v>46.353029475982531</v>
      </c>
      <c r="F9"/>
    </row>
    <row r="10" spans="1:8">
      <c r="A10" s="9" t="s">
        <v>19</v>
      </c>
      <c r="B10" s="7">
        <v>5248</v>
      </c>
      <c r="C10" s="8">
        <f>B10*100/B20</f>
        <v>17.903930131004365</v>
      </c>
      <c r="F10"/>
    </row>
    <row r="11" spans="1:8">
      <c r="A11" s="9" t="s">
        <v>20</v>
      </c>
      <c r="B11" s="7">
        <v>95</v>
      </c>
      <c r="C11" s="8">
        <f>B11*100/B20</f>
        <v>0.32409934497816595</v>
      </c>
      <c r="F11"/>
    </row>
    <row r="12" spans="1:8">
      <c r="A12" s="9" t="s">
        <v>8</v>
      </c>
      <c r="B12" s="7">
        <v>5</v>
      </c>
      <c r="C12" s="8">
        <f>B12*100/B20</f>
        <v>1.7057860262008735E-2</v>
      </c>
      <c r="F12"/>
    </row>
    <row r="13" spans="1:8">
      <c r="A13" s="9" t="s">
        <v>9</v>
      </c>
      <c r="B13" s="7">
        <v>430</v>
      </c>
      <c r="C13" s="8">
        <f>B13*100/B20</f>
        <v>1.4669759825327511</v>
      </c>
      <c r="F13"/>
      <c r="H13" s="16"/>
    </row>
    <row r="14" spans="1:8">
      <c r="A14" s="9" t="s">
        <v>10</v>
      </c>
      <c r="B14" s="7">
        <v>102</v>
      </c>
      <c r="C14" s="8">
        <f>B14*100/B20</f>
        <v>0.34798034934497818</v>
      </c>
      <c r="F14"/>
    </row>
    <row r="15" spans="1:8">
      <c r="A15" s="9" t="s">
        <v>11</v>
      </c>
      <c r="B15" s="7">
        <v>13</v>
      </c>
      <c r="C15" s="8">
        <f>B15*100/B20</f>
        <v>4.435043668122271E-2</v>
      </c>
      <c r="F15"/>
      <c r="H15" s="16"/>
    </row>
    <row r="16" spans="1:8">
      <c r="A16" s="9" t="s">
        <v>12</v>
      </c>
      <c r="B16" s="7">
        <v>3</v>
      </c>
      <c r="C16" s="8">
        <f>B16*100/B20</f>
        <v>1.023471615720524E-2</v>
      </c>
      <c r="F16"/>
    </row>
    <row r="17" spans="1:6">
      <c r="A17" s="9" t="s">
        <v>13</v>
      </c>
      <c r="B17" s="7">
        <v>2308</v>
      </c>
      <c r="C17" s="8">
        <f>B17*100/B20</f>
        <v>7.873908296943231</v>
      </c>
      <c r="F17"/>
    </row>
    <row r="18" spans="1:6">
      <c r="A18" s="9" t="s">
        <v>14</v>
      </c>
      <c r="B18" s="7">
        <v>9</v>
      </c>
      <c r="C18" s="8">
        <f>B18*100/B20</f>
        <v>3.0704148471615719E-2</v>
      </c>
      <c r="F18"/>
    </row>
    <row r="19" spans="1:6">
      <c r="A19" s="12" t="s">
        <v>16</v>
      </c>
      <c r="B19" s="13">
        <v>325</v>
      </c>
      <c r="C19" s="8">
        <f>B19*100/B20</f>
        <v>1.1087609170305677</v>
      </c>
      <c r="F19"/>
    </row>
    <row r="20" spans="1:6" ht="21.75" thickBot="1">
      <c r="A20" s="10" t="s">
        <v>0</v>
      </c>
      <c r="B20" s="14">
        <f>SUM(B3:B19)</f>
        <v>29312</v>
      </c>
      <c r="C20" s="11">
        <f>SUM(C3:C19)</f>
        <v>99.999999999999972</v>
      </c>
    </row>
    <row r="21" spans="1:6" ht="21.75" thickTop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2256-731D-46D8-9165-613D80E879EE}">
  <dimension ref="A1:B20"/>
  <sheetViews>
    <sheetView workbookViewId="0">
      <selection activeCell="B4" sqref="B4"/>
    </sheetView>
  </sheetViews>
  <sheetFormatPr defaultColWidth="8.85546875" defaultRowHeight="12.75"/>
  <cols>
    <col min="1" max="1" width="23.140625" style="15" bestFit="1" customWidth="1"/>
    <col min="2" max="2" width="18.28515625" style="15" bestFit="1" customWidth="1"/>
    <col min="3" max="16384" width="8.85546875" style="15"/>
  </cols>
  <sheetData>
    <row r="1" spans="1:2">
      <c r="A1" s="15" t="s">
        <v>25</v>
      </c>
    </row>
    <row r="2" spans="1:2">
      <c r="A2" s="15" t="s">
        <v>21</v>
      </c>
      <c r="B2" s="15" t="s">
        <v>22</v>
      </c>
    </row>
    <row r="3" spans="1:2">
      <c r="A3" s="15" t="s">
        <v>23</v>
      </c>
      <c r="B3" s="15" t="s">
        <v>24</v>
      </c>
    </row>
    <row r="4" spans="1:2">
      <c r="A4" s="15" t="s">
        <v>26</v>
      </c>
      <c r="B4" s="15" t="s">
        <v>43</v>
      </c>
    </row>
    <row r="5" spans="1:2">
      <c r="A5" s="15" t="s">
        <v>27</v>
      </c>
      <c r="B5" s="15" t="s">
        <v>44</v>
      </c>
    </row>
    <row r="6" spans="1:2">
      <c r="A6" s="15" t="s">
        <v>28</v>
      </c>
      <c r="B6" s="15" t="s">
        <v>45</v>
      </c>
    </row>
    <row r="7" spans="1:2">
      <c r="A7" s="15" t="s">
        <v>29</v>
      </c>
      <c r="B7" s="15" t="s">
        <v>46</v>
      </c>
    </row>
    <row r="8" spans="1:2">
      <c r="A8" s="15" t="s">
        <v>30</v>
      </c>
      <c r="B8" s="15" t="s">
        <v>47</v>
      </c>
    </row>
    <row r="9" spans="1:2">
      <c r="A9" s="15" t="s">
        <v>31</v>
      </c>
      <c r="B9" s="15" t="s">
        <v>48</v>
      </c>
    </row>
    <row r="10" spans="1:2">
      <c r="A10" s="15" t="s">
        <v>32</v>
      </c>
      <c r="B10" s="15" t="s">
        <v>49</v>
      </c>
    </row>
    <row r="11" spans="1:2">
      <c r="A11" s="15" t="s">
        <v>33</v>
      </c>
      <c r="B11" s="15" t="s">
        <v>50</v>
      </c>
    </row>
    <row r="12" spans="1:2">
      <c r="A12" s="15" t="s">
        <v>34</v>
      </c>
      <c r="B12" s="15" t="s">
        <v>51</v>
      </c>
    </row>
    <row r="13" spans="1:2">
      <c r="A13" s="15" t="s">
        <v>35</v>
      </c>
      <c r="B13" s="15" t="s">
        <v>52</v>
      </c>
    </row>
    <row r="14" spans="1:2">
      <c r="A14" s="15" t="s">
        <v>36</v>
      </c>
      <c r="B14" s="15" t="s">
        <v>53</v>
      </c>
    </row>
    <row r="15" spans="1:2">
      <c r="A15" s="15" t="s">
        <v>37</v>
      </c>
      <c r="B15" s="15" t="s">
        <v>54</v>
      </c>
    </row>
    <row r="16" spans="1:2">
      <c r="A16" s="15" t="s">
        <v>38</v>
      </c>
      <c r="B16" s="15" t="s">
        <v>55</v>
      </c>
    </row>
    <row r="17" spans="1:2">
      <c r="A17" s="15" t="s">
        <v>39</v>
      </c>
      <c r="B17" s="15" t="s">
        <v>56</v>
      </c>
    </row>
    <row r="18" spans="1:2">
      <c r="A18" s="15" t="s">
        <v>40</v>
      </c>
      <c r="B18" s="15" t="s">
        <v>57</v>
      </c>
    </row>
    <row r="19" spans="1:2">
      <c r="A19" s="15" t="s">
        <v>41</v>
      </c>
      <c r="B19" s="15" t="s">
        <v>58</v>
      </c>
    </row>
    <row r="20" spans="1:2">
      <c r="A20" s="15" t="s">
        <v>42</v>
      </c>
      <c r="B20" s="15" t="s">
        <v>59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0E029-F04E-4AD7-A342-723E3606A7E9}">
  <dimension ref="A1:S4"/>
  <sheetViews>
    <sheetView workbookViewId="0">
      <selection activeCell="S2" sqref="C2:S2"/>
    </sheetView>
  </sheetViews>
  <sheetFormatPr defaultColWidth="8.85546875" defaultRowHeight="12.75"/>
  <cols>
    <col min="1" max="1" width="2.85546875" bestFit="1" customWidth="1"/>
    <col min="2" max="2" width="5" bestFit="1" customWidth="1"/>
    <col min="3" max="3" width="11.140625" bestFit="1" customWidth="1"/>
    <col min="4" max="5" width="15.85546875" bestFit="1" customWidth="1"/>
    <col min="6" max="6" width="16.85546875" bestFit="1" customWidth="1"/>
    <col min="7" max="7" width="17" bestFit="1" customWidth="1"/>
    <col min="8" max="9" width="15.85546875" bestFit="1" customWidth="1"/>
    <col min="10" max="10" width="16.85546875" bestFit="1" customWidth="1"/>
    <col min="11" max="11" width="17" bestFit="1" customWidth="1"/>
    <col min="12" max="13" width="15.85546875" bestFit="1" customWidth="1"/>
    <col min="14" max="14" width="16.85546875" bestFit="1" customWidth="1"/>
    <col min="15" max="15" width="17" bestFit="1" customWidth="1"/>
    <col min="16" max="16" width="17.85546875" bestFit="1" customWidth="1"/>
    <col min="17" max="17" width="18.140625" bestFit="1" customWidth="1"/>
    <col min="18" max="18" width="18.28515625" bestFit="1" customWidth="1"/>
    <col min="19" max="19" width="14.85546875" bestFit="1" customWidth="1"/>
  </cols>
  <sheetData>
    <row r="1" spans="1:19">
      <c r="A1" s="15" t="s">
        <v>22</v>
      </c>
      <c r="B1" s="15" t="s">
        <v>24</v>
      </c>
      <c r="C1" s="15" t="s">
        <v>43</v>
      </c>
      <c r="D1" s="15" t="s">
        <v>44</v>
      </c>
      <c r="E1" s="15" t="s">
        <v>45</v>
      </c>
      <c r="F1" s="15" t="s">
        <v>46</v>
      </c>
      <c r="G1" s="15" t="s">
        <v>47</v>
      </c>
      <c r="H1" s="15" t="s">
        <v>48</v>
      </c>
      <c r="I1" s="15" t="s">
        <v>49</v>
      </c>
      <c r="J1" s="15" t="s">
        <v>50</v>
      </c>
      <c r="K1" s="15" t="s">
        <v>51</v>
      </c>
      <c r="L1" s="15" t="s">
        <v>52</v>
      </c>
      <c r="M1" s="15" t="s">
        <v>53</v>
      </c>
      <c r="N1" s="15" t="s">
        <v>54</v>
      </c>
      <c r="O1" s="15" t="s">
        <v>55</v>
      </c>
      <c r="P1" s="15" t="s">
        <v>56</v>
      </c>
      <c r="Q1" s="15" t="s">
        <v>57</v>
      </c>
      <c r="R1" s="15" t="s">
        <v>58</v>
      </c>
      <c r="S1" s="15" t="s">
        <v>59</v>
      </c>
    </row>
    <row r="2" spans="1:19">
      <c r="A2">
        <v>1</v>
      </c>
      <c r="B2">
        <v>2562</v>
      </c>
      <c r="C2">
        <v>305</v>
      </c>
      <c r="D2">
        <v>5</v>
      </c>
      <c r="E2">
        <v>5173</v>
      </c>
      <c r="F2">
        <v>1344</v>
      </c>
      <c r="G2">
        <v>65</v>
      </c>
      <c r="H2">
        <v>9</v>
      </c>
      <c r="I2">
        <v>13992</v>
      </c>
      <c r="J2">
        <v>5376</v>
      </c>
      <c r="K2">
        <v>127</v>
      </c>
      <c r="L2">
        <v>7</v>
      </c>
      <c r="M2">
        <v>521</v>
      </c>
      <c r="N2">
        <v>114</v>
      </c>
      <c r="O2">
        <v>3</v>
      </c>
      <c r="P2">
        <v>3</v>
      </c>
      <c r="Q2">
        <v>2336</v>
      </c>
      <c r="R2">
        <v>9</v>
      </c>
      <c r="S2">
        <v>482</v>
      </c>
    </row>
    <row r="3" spans="1:19">
      <c r="A3">
        <v>2</v>
      </c>
      <c r="B3">
        <v>2563</v>
      </c>
      <c r="C3">
        <v>271</v>
      </c>
      <c r="D3">
        <v>5</v>
      </c>
      <c r="E3">
        <v>5118</v>
      </c>
      <c r="F3">
        <v>1317</v>
      </c>
      <c r="G3">
        <v>22</v>
      </c>
      <c r="H3">
        <v>9</v>
      </c>
      <c r="I3">
        <v>13911</v>
      </c>
      <c r="J3">
        <v>5386</v>
      </c>
      <c r="K3">
        <v>127</v>
      </c>
      <c r="L3">
        <v>7</v>
      </c>
      <c r="M3">
        <v>487</v>
      </c>
      <c r="N3">
        <v>113</v>
      </c>
      <c r="O3">
        <v>42</v>
      </c>
      <c r="P3">
        <v>4</v>
      </c>
      <c r="Q3">
        <v>2299</v>
      </c>
      <c r="R3">
        <v>8</v>
      </c>
      <c r="S3">
        <v>516</v>
      </c>
    </row>
    <row r="4" spans="1:19">
      <c r="A4">
        <v>3</v>
      </c>
      <c r="B4">
        <v>2564</v>
      </c>
      <c r="C4">
        <v>286</v>
      </c>
      <c r="D4">
        <v>5</v>
      </c>
      <c r="E4">
        <v>5169</v>
      </c>
      <c r="F4">
        <v>1349</v>
      </c>
      <c r="G4">
        <v>28</v>
      </c>
      <c r="H4">
        <v>10</v>
      </c>
      <c r="I4">
        <v>13764</v>
      </c>
      <c r="J4">
        <v>5339</v>
      </c>
      <c r="K4">
        <v>120</v>
      </c>
      <c r="L4">
        <v>5</v>
      </c>
      <c r="M4">
        <v>472</v>
      </c>
      <c r="N4">
        <v>109</v>
      </c>
      <c r="O4">
        <v>43</v>
      </c>
      <c r="P4">
        <v>3</v>
      </c>
      <c r="Q4">
        <v>2306</v>
      </c>
      <c r="R4">
        <v>8</v>
      </c>
      <c r="S4">
        <v>567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stat_08_info</vt:lpstr>
      <vt:lpstr>stat_08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Central 340</cp:lastModifiedBy>
  <cp:lastPrinted>2018-08-03T04:10:03Z</cp:lastPrinted>
  <dcterms:created xsi:type="dcterms:W3CDTF">2006-12-19T23:09:01Z</dcterms:created>
  <dcterms:modified xsi:type="dcterms:W3CDTF">2023-07-21T03:03:01Z</dcterms:modified>
</cp:coreProperties>
</file>