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8_{08BB55F0-0DB9-4045-B7A3-DE407E713356}" xr6:coauthVersionLast="47" xr6:coauthVersionMax="47" xr10:uidLastSave="{00000000-0000-0000-0000-000000000000}"/>
  <bookViews>
    <workbookView xWindow="3440" yWindow="500" windowWidth="29040" windowHeight="15840" tabRatio="837" activeTab="1" xr2:uid="{00000000-000D-0000-FFFF-FFFF00000000}"/>
  </bookViews>
  <sheets>
    <sheet name="25" sheetId="17" r:id="rId1"/>
    <sheet name="Sheet1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7" l="1"/>
  <c r="B22" i="17"/>
  <c r="C18" i="17"/>
  <c r="B18" i="17"/>
  <c r="C14" i="17"/>
  <c r="B14" i="17"/>
  <c r="C7" i="17"/>
  <c r="B7" i="17"/>
  <c r="D21" i="17" l="1"/>
  <c r="D20" i="17"/>
  <c r="D19" i="17"/>
  <c r="D22" i="17" s="1"/>
  <c r="D17" i="17"/>
  <c r="D16" i="17"/>
  <c r="D15" i="17"/>
  <c r="D13" i="17"/>
  <c r="D12" i="17"/>
  <c r="D11" i="17"/>
  <c r="D10" i="17"/>
  <c r="D9" i="17"/>
  <c r="D8" i="17"/>
  <c r="D6" i="17"/>
  <c r="D5" i="17"/>
  <c r="D4" i="17"/>
  <c r="B23" i="17"/>
  <c r="D18" i="17" l="1"/>
  <c r="D14" i="17"/>
  <c r="D7" i="17"/>
  <c r="D23" i="17"/>
</calcChain>
</file>

<file path=xl/sharedStrings.xml><?xml version="1.0" encoding="utf-8"?>
<sst xmlns="http://schemas.openxmlformats.org/spreadsheetml/2006/main" count="155" uniqueCount="131">
  <si>
    <t>ระดับชั้น</t>
  </si>
  <si>
    <t>รวมทั้งสิ้น</t>
  </si>
  <si>
    <t>จำนวนนักเรียน</t>
  </si>
  <si>
    <t>ออกกลางคัน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</si>
  <si>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</si>
  <si>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</si>
  <si>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</si>
  <si>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</si>
  <si>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</si>
  <si>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</si>
  <si>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</si>
  <si>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</si>
  <si>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</si>
  <si>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</si>
  <si>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</si>
  <si>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</si>
  <si>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</si>
  <si>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</si>
  <si>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ออกกลางคันร้อยละ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</si>
  <si>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</si>
  <si>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</si>
  <si>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</si>
  <si>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</si>
  <si>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อนุบาล 3</t>
  </si>
  <si>
    <t>ตารางที่ 25 จำนวนนักเรียนออกกลางคัน รายชั้น ปีการศึกษา 2565</t>
  </si>
  <si>
    <r>
      <t>อ</t>
    </r>
    <r>
      <rPr>
        <sz val="10"/>
        <color rgb="FF000000"/>
        <rFont val="Helvetica Neue"/>
        <family val="2"/>
      </rPr>
      <t xml:space="preserve">.1 </t>
    </r>
    <r>
      <rPr>
        <sz val="10"/>
        <color rgb="FF000000"/>
        <rFont val="Thonburi"/>
        <family val="2"/>
        <charset val="222"/>
      </rPr>
      <t>ชาย</t>
    </r>
  </si>
  <si>
    <r>
      <t>อ</t>
    </r>
    <r>
      <rPr>
        <sz val="10"/>
        <color rgb="FF000000"/>
        <rFont val="Helvetica Neue"/>
        <family val="2"/>
      </rPr>
      <t xml:space="preserve">.1 </t>
    </r>
    <r>
      <rPr>
        <sz val="10"/>
        <color rgb="FF000000"/>
        <rFont val="Thonburi"/>
        <family val="2"/>
        <charset val="222"/>
      </rPr>
      <t>หญิง</t>
    </r>
  </si>
  <si>
    <r>
      <t>รวมอ</t>
    </r>
    <r>
      <rPr>
        <sz val="10"/>
        <color rgb="FF000000"/>
        <rFont val="Helvetica Neue"/>
        <family val="2"/>
      </rPr>
      <t>.1</t>
    </r>
  </si>
  <si>
    <r>
      <t>อ</t>
    </r>
    <r>
      <rPr>
        <sz val="10"/>
        <color rgb="FF000000"/>
        <rFont val="Helvetica Neue"/>
        <family val="2"/>
      </rPr>
      <t xml:space="preserve">.2 </t>
    </r>
    <r>
      <rPr>
        <sz val="10"/>
        <color rgb="FF000000"/>
        <rFont val="Thonburi"/>
        <family val="2"/>
        <charset val="222"/>
      </rPr>
      <t>ชาย</t>
    </r>
  </si>
  <si>
    <r>
      <t>อ</t>
    </r>
    <r>
      <rPr>
        <sz val="10"/>
        <color rgb="FF000000"/>
        <rFont val="Helvetica Neue"/>
        <family val="2"/>
      </rPr>
      <t xml:space="preserve">.2 </t>
    </r>
    <r>
      <rPr>
        <sz val="10"/>
        <color rgb="FF000000"/>
        <rFont val="Thonburi"/>
        <family val="2"/>
        <charset val="222"/>
      </rPr>
      <t>หญิง</t>
    </r>
  </si>
  <si>
    <r>
      <t>รวมอ</t>
    </r>
    <r>
      <rPr>
        <sz val="10"/>
        <color rgb="FF000000"/>
        <rFont val="Helvetica Neue"/>
        <family val="2"/>
      </rPr>
      <t>.2</t>
    </r>
  </si>
  <si>
    <r>
      <t>อ</t>
    </r>
    <r>
      <rPr>
        <sz val="10"/>
        <color rgb="FF000000"/>
        <rFont val="Helvetica Neue"/>
        <family val="2"/>
      </rPr>
      <t xml:space="preserve">.3 </t>
    </r>
    <r>
      <rPr>
        <sz val="10"/>
        <color rgb="FF000000"/>
        <rFont val="Thonburi"/>
        <family val="2"/>
        <charset val="222"/>
      </rPr>
      <t>ชาย</t>
    </r>
  </si>
  <si>
    <r>
      <t>อ</t>
    </r>
    <r>
      <rPr>
        <sz val="10"/>
        <color rgb="FF000000"/>
        <rFont val="Helvetica Neue"/>
        <family val="2"/>
      </rPr>
      <t xml:space="preserve">.3 </t>
    </r>
    <r>
      <rPr>
        <sz val="10"/>
        <color rgb="FF000000"/>
        <rFont val="Thonburi"/>
        <family val="2"/>
        <charset val="222"/>
      </rPr>
      <t>หญิง</t>
    </r>
  </si>
  <si>
    <r>
      <t>รวมอ</t>
    </r>
    <r>
      <rPr>
        <sz val="10"/>
        <color rgb="FF000000"/>
        <rFont val="Helvetica Neue"/>
        <family val="2"/>
      </rPr>
      <t>.3</t>
    </r>
  </si>
  <si>
    <r>
      <t>รวมอนุบาล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ชาย</t>
    </r>
  </si>
  <si>
    <r>
      <t>รวมอนุบาล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หญิง</t>
    </r>
  </si>
  <si>
    <t>รวมอนุบาล</t>
  </si>
  <si>
    <r>
      <t>ป</t>
    </r>
    <r>
      <rPr>
        <sz val="10"/>
        <color rgb="FF000000"/>
        <rFont val="Helvetica Neue"/>
        <family val="2"/>
      </rPr>
      <t xml:space="preserve">.1 </t>
    </r>
    <r>
      <rPr>
        <sz val="10"/>
        <color rgb="FF000000"/>
        <rFont val="Thonburi"/>
        <family val="2"/>
        <charset val="222"/>
      </rPr>
      <t>ชาย</t>
    </r>
  </si>
  <si>
    <r>
      <t>ป</t>
    </r>
    <r>
      <rPr>
        <sz val="10"/>
        <color rgb="FF000000"/>
        <rFont val="Helvetica Neue"/>
        <family val="2"/>
      </rPr>
      <t xml:space="preserve">.1 </t>
    </r>
    <r>
      <rPr>
        <sz val="10"/>
        <color rgb="FF000000"/>
        <rFont val="Thonburi"/>
        <family val="2"/>
        <charset val="222"/>
      </rPr>
      <t>หญิง</t>
    </r>
  </si>
  <si>
    <r>
      <t>รวมป</t>
    </r>
    <r>
      <rPr>
        <sz val="10"/>
        <color rgb="FF000000"/>
        <rFont val="Helvetica Neue"/>
        <family val="2"/>
      </rPr>
      <t>.1</t>
    </r>
  </si>
  <si>
    <r>
      <t>ป</t>
    </r>
    <r>
      <rPr>
        <sz val="10"/>
        <color rgb="FF000000"/>
        <rFont val="Helvetica Neue"/>
        <family val="2"/>
      </rPr>
      <t xml:space="preserve">.2 </t>
    </r>
    <r>
      <rPr>
        <sz val="10"/>
        <color rgb="FF000000"/>
        <rFont val="Thonburi"/>
        <family val="2"/>
        <charset val="222"/>
      </rPr>
      <t>ชาย</t>
    </r>
  </si>
  <si>
    <r>
      <t>ป</t>
    </r>
    <r>
      <rPr>
        <sz val="10"/>
        <color rgb="FF000000"/>
        <rFont val="Helvetica Neue"/>
        <family val="2"/>
      </rPr>
      <t xml:space="preserve">.2 </t>
    </r>
    <r>
      <rPr>
        <sz val="10"/>
        <color rgb="FF000000"/>
        <rFont val="Thonburi"/>
        <family val="2"/>
        <charset val="222"/>
      </rPr>
      <t>หญิง</t>
    </r>
  </si>
  <si>
    <r>
      <t>รวมป</t>
    </r>
    <r>
      <rPr>
        <sz val="10"/>
        <color rgb="FF000000"/>
        <rFont val="Helvetica Neue"/>
        <family val="2"/>
      </rPr>
      <t>.2</t>
    </r>
  </si>
  <si>
    <r>
      <t>ป</t>
    </r>
    <r>
      <rPr>
        <sz val="10"/>
        <color rgb="FF000000"/>
        <rFont val="Helvetica Neue"/>
        <family val="2"/>
      </rPr>
      <t xml:space="preserve">.3 </t>
    </r>
    <r>
      <rPr>
        <sz val="10"/>
        <color rgb="FF000000"/>
        <rFont val="Thonburi"/>
        <family val="2"/>
        <charset val="222"/>
      </rPr>
      <t>ชาย</t>
    </r>
  </si>
  <si>
    <r>
      <t>ป</t>
    </r>
    <r>
      <rPr>
        <sz val="10"/>
        <color rgb="FF000000"/>
        <rFont val="Helvetica Neue"/>
        <family val="2"/>
      </rPr>
      <t xml:space="preserve">.3 </t>
    </r>
    <r>
      <rPr>
        <sz val="10"/>
        <color rgb="FF000000"/>
        <rFont val="Thonburi"/>
        <family val="2"/>
        <charset val="222"/>
      </rPr>
      <t>หญิง</t>
    </r>
  </si>
  <si>
    <r>
      <t>รวมป</t>
    </r>
    <r>
      <rPr>
        <sz val="10"/>
        <color rgb="FF000000"/>
        <rFont val="Helvetica Neue"/>
        <family val="2"/>
      </rPr>
      <t>.3</t>
    </r>
  </si>
  <si>
    <r>
      <t>ป</t>
    </r>
    <r>
      <rPr>
        <sz val="10"/>
        <color rgb="FF000000"/>
        <rFont val="Helvetica Neue"/>
        <family val="2"/>
      </rPr>
      <t xml:space="preserve">.4 </t>
    </r>
    <r>
      <rPr>
        <sz val="10"/>
        <color rgb="FF000000"/>
        <rFont val="Thonburi"/>
        <family val="2"/>
        <charset val="222"/>
      </rPr>
      <t>ชาย</t>
    </r>
  </si>
  <si>
    <r>
      <t>ป</t>
    </r>
    <r>
      <rPr>
        <sz val="10"/>
        <color rgb="FF000000"/>
        <rFont val="Helvetica Neue"/>
        <family val="2"/>
      </rPr>
      <t xml:space="preserve">.4 </t>
    </r>
    <r>
      <rPr>
        <sz val="10"/>
        <color rgb="FF000000"/>
        <rFont val="Thonburi"/>
        <family val="2"/>
        <charset val="222"/>
      </rPr>
      <t>หญิง</t>
    </r>
  </si>
  <si>
    <r>
      <t>รวมป</t>
    </r>
    <r>
      <rPr>
        <sz val="10"/>
        <color rgb="FF000000"/>
        <rFont val="Helvetica Neue"/>
        <family val="2"/>
      </rPr>
      <t>.4</t>
    </r>
  </si>
  <si>
    <r>
      <t>ป</t>
    </r>
    <r>
      <rPr>
        <sz val="10"/>
        <color rgb="FF000000"/>
        <rFont val="Helvetica Neue"/>
        <family val="2"/>
      </rPr>
      <t xml:space="preserve">.5 </t>
    </r>
    <r>
      <rPr>
        <sz val="10"/>
        <color rgb="FF000000"/>
        <rFont val="Thonburi"/>
        <family val="2"/>
        <charset val="222"/>
      </rPr>
      <t>ชาย</t>
    </r>
  </si>
  <si>
    <r>
      <t>ป</t>
    </r>
    <r>
      <rPr>
        <sz val="10"/>
        <color rgb="FF000000"/>
        <rFont val="Helvetica Neue"/>
        <family val="2"/>
      </rPr>
      <t xml:space="preserve">.5 </t>
    </r>
    <r>
      <rPr>
        <sz val="10"/>
        <color rgb="FF000000"/>
        <rFont val="Thonburi"/>
        <family val="2"/>
        <charset val="222"/>
      </rPr>
      <t>หญิง</t>
    </r>
  </si>
  <si>
    <r>
      <t>รวมป</t>
    </r>
    <r>
      <rPr>
        <sz val="10"/>
        <color rgb="FF000000"/>
        <rFont val="Helvetica Neue"/>
        <family val="2"/>
      </rPr>
      <t>.5</t>
    </r>
  </si>
  <si>
    <r>
      <t>ป</t>
    </r>
    <r>
      <rPr>
        <sz val="10"/>
        <color rgb="FF000000"/>
        <rFont val="Helvetica Neue"/>
        <family val="2"/>
      </rPr>
      <t xml:space="preserve">.6 </t>
    </r>
    <r>
      <rPr>
        <sz val="10"/>
        <color rgb="FF000000"/>
        <rFont val="Thonburi"/>
        <family val="2"/>
        <charset val="222"/>
      </rPr>
      <t>ชาย</t>
    </r>
  </si>
  <si>
    <r>
      <t>ป</t>
    </r>
    <r>
      <rPr>
        <sz val="10"/>
        <color rgb="FF000000"/>
        <rFont val="Helvetica Neue"/>
        <family val="2"/>
      </rPr>
      <t xml:space="preserve">.6 </t>
    </r>
    <r>
      <rPr>
        <sz val="10"/>
        <color rgb="FF000000"/>
        <rFont val="Thonburi"/>
        <family val="2"/>
        <charset val="222"/>
      </rPr>
      <t>หญิง</t>
    </r>
  </si>
  <si>
    <r>
      <t>รวมป</t>
    </r>
    <r>
      <rPr>
        <sz val="10"/>
        <color rgb="FF000000"/>
        <rFont val="Helvetica Neue"/>
        <family val="2"/>
      </rPr>
      <t>.6</t>
    </r>
  </si>
  <si>
    <r>
      <t>รวมประถม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ชาย</t>
    </r>
  </si>
  <si>
    <r>
      <t>รวมประถม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หญิง</t>
    </r>
  </si>
  <si>
    <t>รวมประถม</t>
  </si>
  <si>
    <r>
      <t>ม</t>
    </r>
    <r>
      <rPr>
        <sz val="10"/>
        <color rgb="FF000000"/>
        <rFont val="Helvetica Neue"/>
        <family val="2"/>
      </rPr>
      <t xml:space="preserve">.1 </t>
    </r>
    <r>
      <rPr>
        <sz val="10"/>
        <color rgb="FF000000"/>
        <rFont val="Thonburi"/>
        <family val="2"/>
        <charset val="222"/>
      </rPr>
      <t>ชาย</t>
    </r>
  </si>
  <si>
    <r>
      <t>ม</t>
    </r>
    <r>
      <rPr>
        <sz val="10"/>
        <color rgb="FF000000"/>
        <rFont val="Helvetica Neue"/>
        <family val="2"/>
      </rPr>
      <t xml:space="preserve">.1 </t>
    </r>
    <r>
      <rPr>
        <sz val="10"/>
        <color rgb="FF000000"/>
        <rFont val="Thonburi"/>
        <family val="2"/>
        <charset val="222"/>
      </rPr>
      <t>หญิง</t>
    </r>
  </si>
  <si>
    <r>
      <t>รวมม</t>
    </r>
    <r>
      <rPr>
        <sz val="10"/>
        <color rgb="FF000000"/>
        <rFont val="Helvetica Neue"/>
        <family val="2"/>
      </rPr>
      <t>.1</t>
    </r>
  </si>
  <si>
    <r>
      <t>ม</t>
    </r>
    <r>
      <rPr>
        <sz val="10"/>
        <color rgb="FF000000"/>
        <rFont val="Helvetica Neue"/>
        <family val="2"/>
      </rPr>
      <t xml:space="preserve">.2 </t>
    </r>
    <r>
      <rPr>
        <sz val="10"/>
        <color rgb="FF000000"/>
        <rFont val="Thonburi"/>
        <family val="2"/>
        <charset val="222"/>
      </rPr>
      <t>ชาย</t>
    </r>
  </si>
  <si>
    <r>
      <t>ม</t>
    </r>
    <r>
      <rPr>
        <sz val="10"/>
        <color rgb="FF000000"/>
        <rFont val="Helvetica Neue"/>
        <family val="2"/>
      </rPr>
      <t xml:space="preserve">.2 </t>
    </r>
    <r>
      <rPr>
        <sz val="10"/>
        <color rgb="FF000000"/>
        <rFont val="Thonburi"/>
        <family val="2"/>
        <charset val="222"/>
      </rPr>
      <t>หญิง</t>
    </r>
  </si>
  <si>
    <r>
      <t>รวมม</t>
    </r>
    <r>
      <rPr>
        <sz val="10"/>
        <color rgb="FF000000"/>
        <rFont val="Helvetica Neue"/>
        <family val="2"/>
      </rPr>
      <t>.2</t>
    </r>
  </si>
  <si>
    <r>
      <t>ม</t>
    </r>
    <r>
      <rPr>
        <sz val="10"/>
        <color rgb="FF000000"/>
        <rFont val="Helvetica Neue"/>
        <family val="2"/>
      </rPr>
      <t xml:space="preserve">.3 </t>
    </r>
    <r>
      <rPr>
        <sz val="10"/>
        <color rgb="FF000000"/>
        <rFont val="Thonburi"/>
        <family val="2"/>
        <charset val="222"/>
      </rPr>
      <t>ชาย</t>
    </r>
  </si>
  <si>
    <r>
      <t>ม</t>
    </r>
    <r>
      <rPr>
        <sz val="10"/>
        <color rgb="FF000000"/>
        <rFont val="Helvetica Neue"/>
        <family val="2"/>
      </rPr>
      <t xml:space="preserve">.3 </t>
    </r>
    <r>
      <rPr>
        <sz val="10"/>
        <color rgb="FF000000"/>
        <rFont val="Thonburi"/>
        <family val="2"/>
        <charset val="222"/>
      </rPr>
      <t>หญิง</t>
    </r>
  </si>
  <si>
    <r>
      <t>รวมม</t>
    </r>
    <r>
      <rPr>
        <sz val="10"/>
        <color rgb="FF000000"/>
        <rFont val="Helvetica Neue"/>
        <family val="2"/>
      </rPr>
      <t>.3</t>
    </r>
  </si>
  <si>
    <r>
      <t>รวมม</t>
    </r>
    <r>
      <rPr>
        <sz val="10"/>
        <color rgb="FF000000"/>
        <rFont val="Helvetica Neue"/>
        <family val="2"/>
      </rPr>
      <t>.</t>
    </r>
    <r>
      <rPr>
        <sz val="10"/>
        <color rgb="FF000000"/>
        <rFont val="Thonburi"/>
        <family val="2"/>
        <charset val="222"/>
      </rPr>
      <t>ต้น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ชาย</t>
    </r>
  </si>
  <si>
    <r>
      <t>รวมม</t>
    </r>
    <r>
      <rPr>
        <sz val="10"/>
        <color rgb="FF000000"/>
        <rFont val="Helvetica Neue"/>
        <family val="2"/>
      </rPr>
      <t>.</t>
    </r>
    <r>
      <rPr>
        <sz val="10"/>
        <color rgb="FF000000"/>
        <rFont val="Thonburi"/>
        <family val="2"/>
        <charset val="222"/>
      </rPr>
      <t>ต้น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หญิง</t>
    </r>
  </si>
  <si>
    <r>
      <t>รวมม</t>
    </r>
    <r>
      <rPr>
        <sz val="10"/>
        <color rgb="FF000000"/>
        <rFont val="Helvetica Neue"/>
        <family val="2"/>
      </rPr>
      <t>.</t>
    </r>
    <r>
      <rPr>
        <sz val="10"/>
        <color rgb="FF000000"/>
        <rFont val="Thonburi"/>
        <family val="2"/>
        <charset val="222"/>
      </rPr>
      <t>ต้น</t>
    </r>
  </si>
  <si>
    <r>
      <t>ม</t>
    </r>
    <r>
      <rPr>
        <sz val="10"/>
        <color rgb="FF000000"/>
        <rFont val="Helvetica Neue"/>
        <family val="2"/>
      </rPr>
      <t xml:space="preserve">.4 </t>
    </r>
    <r>
      <rPr>
        <sz val="10"/>
        <color rgb="FF000000"/>
        <rFont val="Thonburi"/>
        <family val="2"/>
        <charset val="222"/>
      </rPr>
      <t>ชาย</t>
    </r>
  </si>
  <si>
    <r>
      <t>ม</t>
    </r>
    <r>
      <rPr>
        <sz val="10"/>
        <color rgb="FF000000"/>
        <rFont val="Helvetica Neue"/>
        <family val="2"/>
      </rPr>
      <t xml:space="preserve">.4 </t>
    </r>
    <r>
      <rPr>
        <sz val="10"/>
        <color rgb="FF000000"/>
        <rFont val="Thonburi"/>
        <family val="2"/>
        <charset val="222"/>
      </rPr>
      <t>หญิง</t>
    </r>
  </si>
  <si>
    <r>
      <t>รวมม</t>
    </r>
    <r>
      <rPr>
        <sz val="10"/>
        <color rgb="FF000000"/>
        <rFont val="Helvetica Neue"/>
        <family val="2"/>
      </rPr>
      <t>.4</t>
    </r>
  </si>
  <si>
    <r>
      <t>ม</t>
    </r>
    <r>
      <rPr>
        <sz val="10"/>
        <color rgb="FF000000"/>
        <rFont val="Helvetica Neue"/>
        <family val="2"/>
      </rPr>
      <t xml:space="preserve">.5 </t>
    </r>
    <r>
      <rPr>
        <sz val="10"/>
        <color rgb="FF000000"/>
        <rFont val="Thonburi"/>
        <family val="2"/>
        <charset val="222"/>
      </rPr>
      <t>ชาย</t>
    </r>
  </si>
  <si>
    <r>
      <t>ม</t>
    </r>
    <r>
      <rPr>
        <sz val="10"/>
        <color rgb="FF000000"/>
        <rFont val="Helvetica Neue"/>
        <family val="2"/>
      </rPr>
      <t xml:space="preserve">.5 </t>
    </r>
    <r>
      <rPr>
        <sz val="10"/>
        <color rgb="FF000000"/>
        <rFont val="Thonburi"/>
        <family val="2"/>
        <charset val="222"/>
      </rPr>
      <t>หญิง</t>
    </r>
  </si>
  <si>
    <r>
      <t>รวมม</t>
    </r>
    <r>
      <rPr>
        <sz val="10"/>
        <color rgb="FF000000"/>
        <rFont val="Helvetica Neue"/>
        <family val="2"/>
      </rPr>
      <t>.5</t>
    </r>
  </si>
  <si>
    <r>
      <t>ม</t>
    </r>
    <r>
      <rPr>
        <sz val="10"/>
        <color rgb="FF000000"/>
        <rFont val="Helvetica Neue"/>
        <family val="2"/>
      </rPr>
      <t xml:space="preserve">.6 </t>
    </r>
    <r>
      <rPr>
        <sz val="10"/>
        <color rgb="FF000000"/>
        <rFont val="Thonburi"/>
        <family val="2"/>
        <charset val="222"/>
      </rPr>
      <t>ชาย</t>
    </r>
  </si>
  <si>
    <r>
      <t>ม</t>
    </r>
    <r>
      <rPr>
        <sz val="10"/>
        <color rgb="FF000000"/>
        <rFont val="Helvetica Neue"/>
        <family val="2"/>
      </rPr>
      <t xml:space="preserve">.6 </t>
    </r>
    <r>
      <rPr>
        <sz val="10"/>
        <color rgb="FF000000"/>
        <rFont val="Thonburi"/>
        <family val="2"/>
        <charset val="222"/>
      </rPr>
      <t>หญิง</t>
    </r>
  </si>
  <si>
    <r>
      <t>รวมม</t>
    </r>
    <r>
      <rPr>
        <sz val="10"/>
        <color rgb="FF000000"/>
        <rFont val="Helvetica Neue"/>
        <family val="2"/>
      </rPr>
      <t>.6</t>
    </r>
  </si>
  <si>
    <r>
      <t>ปวช</t>
    </r>
    <r>
      <rPr>
        <sz val="10"/>
        <color rgb="FF000000"/>
        <rFont val="Helvetica Neue"/>
        <family val="2"/>
      </rPr>
      <t xml:space="preserve">.1 </t>
    </r>
    <r>
      <rPr>
        <sz val="10"/>
        <color rgb="FF000000"/>
        <rFont val="Thonburi"/>
        <family val="2"/>
        <charset val="222"/>
      </rPr>
      <t>ชาย</t>
    </r>
  </si>
  <si>
    <r>
      <t>ปวช</t>
    </r>
    <r>
      <rPr>
        <sz val="10"/>
        <color rgb="FF000000"/>
        <rFont val="Helvetica Neue"/>
        <family val="2"/>
      </rPr>
      <t xml:space="preserve">.1 </t>
    </r>
    <r>
      <rPr>
        <sz val="10"/>
        <color rgb="FF000000"/>
        <rFont val="Thonburi"/>
        <family val="2"/>
        <charset val="222"/>
      </rPr>
      <t>หญิง</t>
    </r>
  </si>
  <si>
    <r>
      <t>รวมปวช</t>
    </r>
    <r>
      <rPr>
        <sz val="10"/>
        <color rgb="FF000000"/>
        <rFont val="Helvetica Neue"/>
        <family val="2"/>
      </rPr>
      <t>.1</t>
    </r>
  </si>
  <si>
    <r>
      <t>ปวช</t>
    </r>
    <r>
      <rPr>
        <sz val="10"/>
        <color rgb="FF000000"/>
        <rFont val="Helvetica Neue"/>
        <family val="2"/>
      </rPr>
      <t xml:space="preserve">.2 </t>
    </r>
    <r>
      <rPr>
        <sz val="10"/>
        <color rgb="FF000000"/>
        <rFont val="Thonburi"/>
        <family val="2"/>
        <charset val="222"/>
      </rPr>
      <t>ชาย</t>
    </r>
  </si>
  <si>
    <r>
      <t>ปวช</t>
    </r>
    <r>
      <rPr>
        <sz val="10"/>
        <color rgb="FF000000"/>
        <rFont val="Helvetica Neue"/>
        <family val="2"/>
      </rPr>
      <t xml:space="preserve">.2 </t>
    </r>
    <r>
      <rPr>
        <sz val="10"/>
        <color rgb="FF000000"/>
        <rFont val="Thonburi"/>
        <family val="2"/>
        <charset val="222"/>
      </rPr>
      <t>หญิง</t>
    </r>
  </si>
  <si>
    <r>
      <t>รวมปวช</t>
    </r>
    <r>
      <rPr>
        <sz val="10"/>
        <color rgb="FF000000"/>
        <rFont val="Helvetica Neue"/>
        <family val="2"/>
      </rPr>
      <t>.2</t>
    </r>
  </si>
  <si>
    <r>
      <t>ปวช</t>
    </r>
    <r>
      <rPr>
        <sz val="10"/>
        <color rgb="FF000000"/>
        <rFont val="Helvetica Neue"/>
        <family val="2"/>
      </rPr>
      <t xml:space="preserve">.3 </t>
    </r>
    <r>
      <rPr>
        <sz val="10"/>
        <color rgb="FF000000"/>
        <rFont val="Thonburi"/>
        <family val="2"/>
        <charset val="222"/>
      </rPr>
      <t>ชาย</t>
    </r>
  </si>
  <si>
    <r>
      <t>ปวช</t>
    </r>
    <r>
      <rPr>
        <sz val="10"/>
        <color rgb="FF000000"/>
        <rFont val="Helvetica Neue"/>
        <family val="2"/>
      </rPr>
      <t xml:space="preserve">.3 </t>
    </r>
    <r>
      <rPr>
        <sz val="10"/>
        <color rgb="FF000000"/>
        <rFont val="Thonburi"/>
        <family val="2"/>
        <charset val="222"/>
      </rPr>
      <t>หญิง</t>
    </r>
  </si>
  <si>
    <r>
      <t>รวมปวช</t>
    </r>
    <r>
      <rPr>
        <sz val="10"/>
        <color rgb="FF000000"/>
        <rFont val="Helvetica Neue"/>
        <family val="2"/>
      </rPr>
      <t>.3</t>
    </r>
  </si>
  <si>
    <r>
      <t>รวมม</t>
    </r>
    <r>
      <rPr>
        <sz val="10"/>
        <color rgb="FF000000"/>
        <rFont val="Helvetica Neue"/>
        <family val="2"/>
      </rPr>
      <t>.</t>
    </r>
    <r>
      <rPr>
        <sz val="10"/>
        <color rgb="FF000000"/>
        <rFont val="Thonburi"/>
        <family val="2"/>
        <charset val="222"/>
      </rPr>
      <t>ปลายและเทียบเท่า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ชาย</t>
    </r>
  </si>
  <si>
    <r>
      <t>รวมม</t>
    </r>
    <r>
      <rPr>
        <sz val="10"/>
        <color rgb="FF000000"/>
        <rFont val="Helvetica Neue"/>
        <family val="2"/>
      </rPr>
      <t>.</t>
    </r>
    <r>
      <rPr>
        <sz val="10"/>
        <color rgb="FF000000"/>
        <rFont val="Thonburi"/>
        <family val="2"/>
        <charset val="222"/>
      </rPr>
      <t>ปลายและเทียบเท่า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หญิง</t>
    </r>
  </si>
  <si>
    <r>
      <t>รวมม</t>
    </r>
    <r>
      <rPr>
        <sz val="10"/>
        <color rgb="FF000000"/>
        <rFont val="Helvetica Neue"/>
        <family val="2"/>
      </rPr>
      <t>.</t>
    </r>
    <r>
      <rPr>
        <sz val="10"/>
        <color rgb="FF000000"/>
        <rFont val="Thonburi"/>
        <family val="2"/>
        <charset val="222"/>
      </rPr>
      <t>ปลายและเทียบเท่า</t>
    </r>
  </si>
  <si>
    <r>
      <t>รวมทั้งหมด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ชาย</t>
    </r>
  </si>
  <si>
    <r>
      <t>รวมทั้งหมด</t>
    </r>
    <r>
      <rPr>
        <sz val="10"/>
        <color rgb="FF000000"/>
        <rFont val="Helvetica Neue"/>
        <family val="2"/>
      </rPr>
      <t xml:space="preserve"> </t>
    </r>
    <r>
      <rPr>
        <sz val="10"/>
        <color rgb="FF000000"/>
        <rFont val="Thonburi"/>
        <family val="2"/>
        <charset val="222"/>
      </rPr>
      <t>หญิง</t>
    </r>
  </si>
  <si>
    <t>รวมทั้งหมด</t>
  </si>
  <si>
    <t>นักเรียนออกกลางคันทั้งหมด</t>
  </si>
  <si>
    <t>มีปัญหาในการปรับตัว</t>
  </si>
  <si>
    <t>สมรส</t>
  </si>
  <si>
    <r>
      <t>ต้องคดี</t>
    </r>
    <r>
      <rPr>
        <sz val="10"/>
        <color rgb="FF000000"/>
        <rFont val="Helvetica Neue"/>
        <family val="2"/>
      </rPr>
      <t>/</t>
    </r>
    <r>
      <rPr>
        <sz val="10"/>
        <color rgb="FF000000"/>
        <rFont val="Thonburi"/>
        <family val="2"/>
        <charset val="222"/>
      </rPr>
      <t>ถูกจับ</t>
    </r>
  </si>
  <si>
    <r>
      <t>เจ็บป่วย</t>
    </r>
    <r>
      <rPr>
        <sz val="10"/>
        <color rgb="FF000000"/>
        <rFont val="Helvetica Neue"/>
        <family val="2"/>
      </rPr>
      <t>/</t>
    </r>
    <r>
      <rPr>
        <sz val="10"/>
        <color rgb="FF000000"/>
        <rFont val="Thonburi"/>
        <family val="2"/>
        <charset val="222"/>
      </rPr>
      <t>อุบัติเหตุ</t>
    </r>
  </si>
  <si>
    <t>หาเลี้ยงครอบครัว</t>
  </si>
  <si>
    <t>อพยพตามผู้ปกครอง</t>
  </si>
  <si>
    <t>ฐานะยากจน</t>
  </si>
  <si>
    <t>มีปัญหาครอบครัว</t>
  </si>
  <si>
    <t>กรณีอื่นๆ</t>
  </si>
  <si>
    <t>อายุนอกเกณฑ์</t>
  </si>
  <si>
    <t>ต้นปีการศึกษา 2565</t>
  </si>
  <si>
    <t>อ.1</t>
  </si>
  <si>
    <t>อ.2</t>
  </si>
  <si>
    <t>อ.3</t>
  </si>
  <si>
    <t>อ.</t>
  </si>
  <si>
    <t>ป.1</t>
  </si>
  <si>
    <t>ป.2</t>
  </si>
  <si>
    <t>ป.3</t>
  </si>
  <si>
    <t>ป.4</t>
  </si>
  <si>
    <t>ป.5</t>
  </si>
  <si>
    <t>ป.6</t>
  </si>
  <si>
    <t>ป.</t>
  </si>
  <si>
    <t>ม.1</t>
  </si>
  <si>
    <t>ม.2</t>
  </si>
  <si>
    <t>ม.3</t>
  </si>
  <si>
    <t>ม.ต้น</t>
  </si>
  <si>
    <t>ม.4</t>
  </si>
  <si>
    <t>ม.5</t>
  </si>
  <si>
    <t>ม.6</t>
  </si>
  <si>
    <t>ม.ปลาย</t>
  </si>
  <si>
    <t>ปวช.1</t>
  </si>
  <si>
    <t>ปวช.2</t>
  </si>
  <si>
    <t>ปวช.3</t>
  </si>
  <si>
    <t>ปวช.</t>
  </si>
  <si>
    <t>รวมนักเรียน</t>
  </si>
  <si>
    <t>นักเรียนต้นปี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</si>
</sst>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8" x14ac:knownFonts="1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rgb="FF000000"/>
      <name val="Thonburi"/>
      <family val="2"/>
      <charset val="222"/>
    </font>
    <font>
      <sz val="10"/>
      <color rgb="FF000000"/>
      <name val="Helvetica Neu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0" applyNumberFormat="0" applyAlignment="0" applyProtection="0"/>
    <xf numFmtId="0" fontId="16" fillId="6" borderId="11" applyNumberFormat="0" applyAlignment="0" applyProtection="0"/>
    <xf numFmtId="0" fontId="17" fillId="6" borderId="10" applyNumberFormat="0" applyAlignment="0" applyProtection="0"/>
    <xf numFmtId="0" fontId="18" fillId="0" borderId="12" applyNumberFormat="0" applyFill="0" applyAlignment="0" applyProtection="0"/>
    <xf numFmtId="0" fontId="19" fillId="7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14" applyNumberFormat="0" applyFont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165" fontId="24" fillId="0" borderId="2" xfId="1" applyNumberFormat="1" applyFont="1" applyBorder="1" applyAlignment="1">
      <alignment horizontal="left"/>
    </xf>
    <xf numFmtId="165" fontId="24" fillId="0" borderId="1" xfId="1" applyNumberFormat="1" applyFont="1" applyBorder="1" applyAlignment="1">
      <alignment horizontal="left"/>
    </xf>
    <xf numFmtId="165" fontId="25" fillId="0" borderId="6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/>
    <xf numFmtId="165" fontId="6" fillId="0" borderId="5" xfId="1" applyNumberFormat="1" applyFont="1" applyBorder="1" applyAlignment="1">
      <alignment horizontal="right"/>
    </xf>
    <xf numFmtId="165" fontId="6" fillId="0" borderId="5" xfId="1" applyNumberFormat="1" applyFont="1" applyFill="1" applyBorder="1"/>
    <xf numFmtId="165" fontId="6" fillId="0" borderId="2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  <xf numFmtId="10" fontId="5" fillId="0" borderId="6" xfId="1" applyNumberFormat="1" applyFont="1" applyFill="1" applyBorder="1" applyAlignment="1">
      <alignment horizontal="right"/>
    </xf>
    <xf numFmtId="165" fontId="24" fillId="0" borderId="16" xfId="1" applyNumberFormat="1" applyFont="1" applyBorder="1" applyAlignment="1">
      <alignment horizontal="left"/>
    </xf>
    <xf numFmtId="165" fontId="24" fillId="0" borderId="17" xfId="1" applyNumberFormat="1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10" fontId="6" fillId="0" borderId="0" xfId="0" applyNumberFormat="1" applyFont="1"/>
    <xf numFmtId="0" fontId="5" fillId="0" borderId="6" xfId="0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3" fillId="0" borderId="0" xfId="0" applyFont="1"/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6" xr:uid="{50441727-3923-4B04-BC1B-50CDA2CF431D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00000000-0005-0000-0000-000014000000}"/>
    <cellStyle name="Normal 3" xfId="3" xr:uid="{00000000-0005-0000-0000-000015000000}"/>
    <cellStyle name="Normal 3 2" xfId="47" xr:uid="{3B54BAF6-21D4-4986-88A8-0729E9A32BF7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  <cellStyle name="ปกติ 2" xfId="44" xr:uid="{00000000-0005-0000-0000-00001D000000}"/>
    <cellStyle name="หมายเหตุ 2" xfId="45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tabColor rgb="FF00B050"/>
  </sheetPr>
  <dimension ref="A1:H28"/>
  <sheetViews>
    <sheetView workbookViewId="0">
      <pane ySplit="3" topLeftCell="A6" activePane="bottomLeft" state="frozen"/>
      <selection pane="bottomLeft" sqref="A1:D1"/>
    </sheetView>
  </sheetViews>
  <sheetFormatPr baseColWidth="10" defaultColWidth="9.33203125" defaultRowHeight="24" x14ac:dyDescent="0.4"/>
  <cols>
    <col min="1" max="1" width="23.83203125" style="1" bestFit="1" customWidth="1"/>
    <col min="2" max="3" width="18.5" style="1" customWidth="1"/>
    <col min="4" max="4" width="18.5" style="23" customWidth="1"/>
    <col min="5" max="6" width="6.5" style="1" customWidth="1"/>
    <col min="7" max="7" width="9" style="1" bestFit="1" customWidth="1"/>
    <col min="8" max="8" width="6.5" style="1" customWidth="1"/>
    <col min="9" max="9" width="13.5" style="1" customWidth="1"/>
    <col min="10" max="13" width="6.5" style="1" customWidth="1"/>
    <col min="14" max="16384" width="9.33203125" style="1"/>
  </cols>
  <sheetData>
    <row r="1" spans="1:8" x14ac:dyDescent="0.4">
      <c r="A1" s="27" t="s">
        <v>24</v>
      </c>
      <c r="B1" s="27"/>
      <c r="C1" s="27"/>
      <c r="D1" s="27"/>
    </row>
    <row r="2" spans="1:8" x14ac:dyDescent="0.4">
      <c r="A2" s="24" t="s">
        <v>0</v>
      </c>
      <c r="B2" s="24" t="s">
        <v>2</v>
      </c>
      <c r="C2" s="24"/>
      <c r="D2" s="25" t="s">
        <v>18</v>
      </c>
    </row>
    <row r="3" spans="1:8" ht="27" customHeight="1" x14ac:dyDescent="0.4">
      <c r="A3" s="24"/>
      <c r="B3" s="22" t="s">
        <v>105</v>
      </c>
      <c r="C3" s="22" t="s">
        <v>3</v>
      </c>
      <c r="D3" s="26"/>
    </row>
    <row r="4" spans="1:8" x14ac:dyDescent="0.4">
      <c r="A4" s="4" t="s">
        <v>4</v>
      </c>
      <c r="B4" s="7">
        <v>99262</v>
      </c>
      <c r="C4" s="9">
        <v>0</v>
      </c>
      <c r="D4" s="16">
        <f>C4/B4</f>
        <v>0</v>
      </c>
    </row>
    <row r="5" spans="1:8" x14ac:dyDescent="0.4">
      <c r="A5" s="5" t="s">
        <v>5</v>
      </c>
      <c r="B5" s="8">
        <v>374896</v>
      </c>
      <c r="C5" s="9">
        <v>0</v>
      </c>
      <c r="D5" s="18">
        <f t="shared" ref="D5:D21" si="0">C5/B5</f>
        <v>0</v>
      </c>
    </row>
    <row r="6" spans="1:8" x14ac:dyDescent="0.4">
      <c r="A6" s="21" t="s">
        <v>23</v>
      </c>
      <c r="B6" s="10">
        <v>397388</v>
      </c>
      <c r="C6" s="11">
        <v>0</v>
      </c>
      <c r="D6" s="17">
        <f t="shared" si="0"/>
        <v>0</v>
      </c>
    </row>
    <row r="7" spans="1:8" x14ac:dyDescent="0.4">
      <c r="A7" s="6" t="s">
        <v>19</v>
      </c>
      <c r="B7" s="15">
        <f>SUM(B4:B6)</f>
        <v>871546</v>
      </c>
      <c r="C7" s="15">
        <f t="shared" ref="C7:D7" si="1">SUM(C4:C6)</f>
        <v>0</v>
      </c>
      <c r="D7" s="19">
        <f t="shared" si="1"/>
        <v>0</v>
      </c>
      <c r="H7" s="3"/>
    </row>
    <row r="8" spans="1:8" x14ac:dyDescent="0.4">
      <c r="A8" s="20" t="s">
        <v>6</v>
      </c>
      <c r="B8" s="12">
        <v>472760</v>
      </c>
      <c r="C8" s="12">
        <v>11</v>
      </c>
      <c r="D8" s="16">
        <f t="shared" si="0"/>
        <v>2.3267619934004568E-5</v>
      </c>
      <c r="H8" s="3"/>
    </row>
    <row r="9" spans="1:8" x14ac:dyDescent="0.4">
      <c r="A9" s="5" t="s">
        <v>7</v>
      </c>
      <c r="B9" s="13">
        <v>481832</v>
      </c>
      <c r="C9" s="13">
        <v>5</v>
      </c>
      <c r="D9" s="18">
        <f t="shared" si="0"/>
        <v>1.0377060884291621E-5</v>
      </c>
      <c r="H9" s="3"/>
    </row>
    <row r="10" spans="1:8" x14ac:dyDescent="0.4">
      <c r="A10" s="5" t="s">
        <v>8</v>
      </c>
      <c r="B10" s="13">
        <v>493439</v>
      </c>
      <c r="C10" s="13">
        <v>9</v>
      </c>
      <c r="D10" s="18">
        <f t="shared" si="0"/>
        <v>1.8239336574530995E-5</v>
      </c>
      <c r="H10" s="3"/>
    </row>
    <row r="11" spans="1:8" x14ac:dyDescent="0.4">
      <c r="A11" s="5" t="s">
        <v>9</v>
      </c>
      <c r="B11" s="13">
        <v>530626</v>
      </c>
      <c r="C11" s="13">
        <v>8</v>
      </c>
      <c r="D11" s="18">
        <f t="shared" si="0"/>
        <v>1.5076532246817909E-5</v>
      </c>
      <c r="H11" s="3"/>
    </row>
    <row r="12" spans="1:8" x14ac:dyDescent="0.4">
      <c r="A12" s="5" t="s">
        <v>10</v>
      </c>
      <c r="B12" s="13">
        <v>530405</v>
      </c>
      <c r="C12" s="13">
        <v>3</v>
      </c>
      <c r="D12" s="18">
        <f t="shared" si="0"/>
        <v>5.6560552785135888E-6</v>
      </c>
      <c r="H12" s="3"/>
    </row>
    <row r="13" spans="1:8" x14ac:dyDescent="0.4">
      <c r="A13" s="21" t="s">
        <v>11</v>
      </c>
      <c r="B13" s="14">
        <v>502126</v>
      </c>
      <c r="C13" s="14">
        <v>12</v>
      </c>
      <c r="D13" s="17">
        <f t="shared" si="0"/>
        <v>2.3898384070930404E-5</v>
      </c>
      <c r="H13" s="3"/>
    </row>
    <row r="14" spans="1:8" x14ac:dyDescent="0.4">
      <c r="A14" s="6" t="s">
        <v>20</v>
      </c>
      <c r="B14" s="15">
        <f>SUM(B8:B13)</f>
        <v>3011188</v>
      </c>
      <c r="C14" s="15">
        <f t="shared" ref="C14:D14" si="2">SUM(C8:C13)</f>
        <v>48</v>
      </c>
      <c r="D14" s="19">
        <f t="shared" si="2"/>
        <v>9.6514988989089087E-5</v>
      </c>
      <c r="H14" s="3"/>
    </row>
    <row r="15" spans="1:8" x14ac:dyDescent="0.4">
      <c r="A15" s="20" t="s">
        <v>12</v>
      </c>
      <c r="B15" s="12">
        <v>572326</v>
      </c>
      <c r="C15" s="12">
        <v>78</v>
      </c>
      <c r="D15" s="16">
        <f t="shared" si="0"/>
        <v>1.3628596289527297E-4</v>
      </c>
      <c r="H15" s="3"/>
    </row>
    <row r="16" spans="1:8" x14ac:dyDescent="0.4">
      <c r="A16" s="5" t="s">
        <v>13</v>
      </c>
      <c r="B16" s="13">
        <v>561710</v>
      </c>
      <c r="C16" s="13">
        <v>73</v>
      </c>
      <c r="D16" s="18">
        <f t="shared" si="0"/>
        <v>1.2996029979882857E-4</v>
      </c>
      <c r="H16" s="3"/>
    </row>
    <row r="17" spans="1:8" x14ac:dyDescent="0.4">
      <c r="A17" s="21" t="s">
        <v>14</v>
      </c>
      <c r="B17" s="14">
        <v>556162</v>
      </c>
      <c r="C17" s="14">
        <v>117</v>
      </c>
      <c r="D17" s="17">
        <f t="shared" si="0"/>
        <v>2.1037035971533473E-4</v>
      </c>
      <c r="H17" s="3"/>
    </row>
    <row r="18" spans="1:8" x14ac:dyDescent="0.4">
      <c r="A18" s="6" t="s">
        <v>21</v>
      </c>
      <c r="B18" s="15">
        <f>SUM(B15:B17)</f>
        <v>1690198</v>
      </c>
      <c r="C18" s="15">
        <f>SUM(C15:C17)</f>
        <v>268</v>
      </c>
      <c r="D18" s="19">
        <f>SUM(D15:D17)</f>
        <v>4.7661662240943629E-4</v>
      </c>
      <c r="H18" s="3"/>
    </row>
    <row r="19" spans="1:8" x14ac:dyDescent="0.4">
      <c r="A19" s="20" t="s">
        <v>15</v>
      </c>
      <c r="B19" s="12">
        <v>369880</v>
      </c>
      <c r="C19" s="12">
        <v>156</v>
      </c>
      <c r="D19" s="16">
        <f t="shared" si="0"/>
        <v>4.2175840813236725E-4</v>
      </c>
      <c r="H19" s="3"/>
    </row>
    <row r="20" spans="1:8" x14ac:dyDescent="0.4">
      <c r="A20" s="5" t="s">
        <v>16</v>
      </c>
      <c r="B20" s="13">
        <v>350266</v>
      </c>
      <c r="C20" s="13">
        <v>90</v>
      </c>
      <c r="D20" s="18">
        <f t="shared" si="0"/>
        <v>2.5694757698434902E-4</v>
      </c>
      <c r="H20" s="3"/>
    </row>
    <row r="21" spans="1:8" x14ac:dyDescent="0.4">
      <c r="A21" s="21" t="s">
        <v>17</v>
      </c>
      <c r="B21" s="14">
        <v>328975</v>
      </c>
      <c r="C21" s="14">
        <v>61</v>
      </c>
      <c r="D21" s="17">
        <f t="shared" si="0"/>
        <v>1.8542442434835475E-4</v>
      </c>
      <c r="H21" s="3"/>
    </row>
    <row r="22" spans="1:8" x14ac:dyDescent="0.4">
      <c r="A22" s="6" t="s">
        <v>22</v>
      </c>
      <c r="B22" s="15">
        <f>SUM(B19:B21)</f>
        <v>1049121</v>
      </c>
      <c r="C22" s="15">
        <v>402</v>
      </c>
      <c r="D22" s="19">
        <f t="shared" ref="D22" si="3">SUM(D19:D21)</f>
        <v>8.6413040946507096E-4</v>
      </c>
      <c r="H22" s="3"/>
    </row>
    <row r="23" spans="1:8" x14ac:dyDescent="0.4">
      <c r="A23" s="6" t="s">
        <v>1</v>
      </c>
      <c r="B23" s="15">
        <f>B7+B14+B18+B22</f>
        <v>6622053</v>
      </c>
      <c r="C23" s="15">
        <f>C7+C14+C18+C22</f>
        <v>718</v>
      </c>
      <c r="D23" s="19">
        <f>C23/B23</f>
        <v>1.0842558946598585E-4</v>
      </c>
      <c r="H23" s="3"/>
    </row>
    <row r="25" spans="1:8" x14ac:dyDescent="0.4">
      <c r="B25" s="2"/>
    </row>
    <row r="26" spans="1:8" x14ac:dyDescent="0.4">
      <c r="C26" s="2"/>
    </row>
    <row r="28" spans="1:8" x14ac:dyDescent="0.4">
      <c r="B28" s="3"/>
    </row>
  </sheetData>
  <mergeCells count="4">
    <mergeCell ref="A2:A3"/>
    <mergeCell ref="B2:C2"/>
    <mergeCell ref="D2:D3"/>
    <mergeCell ref="A1:D1"/>
  </mergeCells>
  <phoneticPr fontId="4" type="noConversion"/>
  <printOptions horizontalCentered="1"/>
  <pageMargins left="0.31496062992125984" right="0.19685039370078741" top="0.74803149606299213" bottom="0.74803149606299213" header="0.31496062992125984" footer="0.31496062992125984"/>
  <pageSetup paperSize="9" orientation="landscape" r:id="rId1"/>
  <headerFooter alignWithMargins="0">
    <oddHeader>&amp;C&amp;"AngsanaUPC,ธรรมดา"&amp;16 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823D-4AEB-3544-A9A3-CA30323848DA}">
  <dimension ref="A1:BR40"/>
  <sheetViews>
    <sheetView tabSelected="1" topLeftCell="A14" workbookViewId="0">
      <selection activeCell="H23" sqref="H23"/>
    </sheetView>
  </sheetViews>
  <sheetFormatPr baseColWidth="10" defaultRowHeight="13" x14ac:dyDescent="0.15"/>
  <cols>
    <col min="1" max="2" width="20.1640625" bestFit="1" customWidth="1"/>
    <col min="6" max="6" width="9.33203125" bestFit="1" customWidth="1"/>
  </cols>
  <sheetData>
    <row r="1" spans="1:70" ht="15" x14ac:dyDescent="0.2">
      <c r="B1" s="28" t="s">
        <v>25</v>
      </c>
      <c r="C1" s="28" t="s">
        <v>26</v>
      </c>
      <c r="D1" s="28" t="s">
        <v>27</v>
      </c>
      <c r="E1" s="28" t="s">
        <v>28</v>
      </c>
      <c r="F1" s="28" t="s">
        <v>29</v>
      </c>
      <c r="G1" s="28" t="s">
        <v>30</v>
      </c>
      <c r="H1" s="28" t="s">
        <v>31</v>
      </c>
      <c r="I1" s="28" t="s">
        <v>32</v>
      </c>
      <c r="J1" s="28" t="s">
        <v>33</v>
      </c>
      <c r="K1" s="28" t="s">
        <v>34</v>
      </c>
      <c r="L1" s="28" t="s">
        <v>35</v>
      </c>
      <c r="M1" s="28" t="s">
        <v>36</v>
      </c>
      <c r="N1" s="28" t="s">
        <v>37</v>
      </c>
      <c r="O1" s="28" t="s">
        <v>38</v>
      </c>
      <c r="P1" s="28" t="s">
        <v>39</v>
      </c>
      <c r="Q1" s="28" t="s">
        <v>40</v>
      </c>
      <c r="R1" s="28" t="s">
        <v>41</v>
      </c>
      <c r="S1" s="28" t="s">
        <v>42</v>
      </c>
      <c r="T1" s="28" t="s">
        <v>43</v>
      </c>
      <c r="U1" s="28" t="s">
        <v>44</v>
      </c>
      <c r="V1" s="28" t="s">
        <v>45</v>
      </c>
      <c r="W1" s="28" t="s">
        <v>46</v>
      </c>
      <c r="X1" s="28" t="s">
        <v>47</v>
      </c>
      <c r="Y1" s="28" t="s">
        <v>48</v>
      </c>
      <c r="Z1" s="28" t="s">
        <v>49</v>
      </c>
      <c r="AA1" s="28" t="s">
        <v>50</v>
      </c>
      <c r="AB1" s="28" t="s">
        <v>51</v>
      </c>
      <c r="AC1" s="28" t="s">
        <v>52</v>
      </c>
      <c r="AD1" s="28" t="s">
        <v>53</v>
      </c>
      <c r="AE1" s="28" t="s">
        <v>54</v>
      </c>
      <c r="AF1" s="28" t="s">
        <v>55</v>
      </c>
      <c r="AG1" s="28" t="s">
        <v>56</v>
      </c>
      <c r="AH1" s="28" t="s">
        <v>57</v>
      </c>
      <c r="AI1" s="28" t="s">
        <v>58</v>
      </c>
      <c r="AJ1" s="28" t="s">
        <v>59</v>
      </c>
      <c r="AK1" s="28" t="s">
        <v>60</v>
      </c>
      <c r="AL1" s="28" t="s">
        <v>61</v>
      </c>
      <c r="AM1" s="28" t="s">
        <v>62</v>
      </c>
      <c r="AN1" s="28" t="s">
        <v>63</v>
      </c>
      <c r="AO1" s="28" t="s">
        <v>64</v>
      </c>
      <c r="AP1" s="28" t="s">
        <v>65</v>
      </c>
      <c r="AQ1" s="28" t="s">
        <v>66</v>
      </c>
      <c r="AR1" s="28" t="s">
        <v>67</v>
      </c>
      <c r="AS1" s="28" t="s">
        <v>68</v>
      </c>
      <c r="AT1" s="28" t="s">
        <v>69</v>
      </c>
      <c r="AU1" s="28" t="s">
        <v>70</v>
      </c>
      <c r="AV1" s="28" t="s">
        <v>71</v>
      </c>
      <c r="AW1" s="28" t="s">
        <v>72</v>
      </c>
      <c r="AX1" s="28" t="s">
        <v>73</v>
      </c>
      <c r="AY1" s="28" t="s">
        <v>74</v>
      </c>
      <c r="AZ1" s="28" t="s">
        <v>75</v>
      </c>
      <c r="BA1" s="28" t="s">
        <v>76</v>
      </c>
      <c r="BB1" s="28" t="s">
        <v>77</v>
      </c>
      <c r="BC1" s="28" t="s">
        <v>78</v>
      </c>
      <c r="BD1" s="28" t="s">
        <v>79</v>
      </c>
      <c r="BE1" s="28" t="s">
        <v>80</v>
      </c>
      <c r="BF1" s="28" t="s">
        <v>81</v>
      </c>
      <c r="BG1" s="28" t="s">
        <v>82</v>
      </c>
      <c r="BH1" s="28" t="s">
        <v>83</v>
      </c>
      <c r="BI1" s="28" t="s">
        <v>84</v>
      </c>
      <c r="BJ1" s="28" t="s">
        <v>85</v>
      </c>
      <c r="BK1" s="28" t="s">
        <v>86</v>
      </c>
      <c r="BL1" s="28" t="s">
        <v>87</v>
      </c>
      <c r="BM1" s="28" t="s">
        <v>88</v>
      </c>
      <c r="BN1" s="28" t="s">
        <v>89</v>
      </c>
      <c r="BO1" s="28" t="s">
        <v>90</v>
      </c>
      <c r="BP1" s="28" t="s">
        <v>91</v>
      </c>
      <c r="BQ1" s="28" t="s">
        <v>92</v>
      </c>
      <c r="BR1" s="28" t="s">
        <v>93</v>
      </c>
    </row>
    <row r="2" spans="1:70" ht="15" x14ac:dyDescent="0.2">
      <c r="A2" s="28" t="s">
        <v>94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7</v>
      </c>
      <c r="O2" s="29">
        <v>4</v>
      </c>
      <c r="P2" s="29">
        <v>11</v>
      </c>
      <c r="Q2" s="29">
        <v>4</v>
      </c>
      <c r="R2" s="29">
        <v>1</v>
      </c>
      <c r="S2" s="29">
        <v>5</v>
      </c>
      <c r="T2" s="29">
        <v>4</v>
      </c>
      <c r="U2" s="29">
        <v>5</v>
      </c>
      <c r="V2" s="29">
        <v>9</v>
      </c>
      <c r="W2" s="29">
        <v>7</v>
      </c>
      <c r="X2" s="29">
        <v>1</v>
      </c>
      <c r="Y2" s="29">
        <v>8</v>
      </c>
      <c r="Z2" s="29">
        <v>1</v>
      </c>
      <c r="AA2" s="29">
        <v>2</v>
      </c>
      <c r="AB2" s="29">
        <v>3</v>
      </c>
      <c r="AC2" s="29">
        <v>9</v>
      </c>
      <c r="AD2" s="29">
        <v>3</v>
      </c>
      <c r="AE2" s="29">
        <v>12</v>
      </c>
      <c r="AF2" s="29">
        <v>32</v>
      </c>
      <c r="AG2" s="29">
        <v>16</v>
      </c>
      <c r="AH2" s="29">
        <v>48</v>
      </c>
      <c r="AI2" s="29">
        <v>45</v>
      </c>
      <c r="AJ2" s="29">
        <v>33</v>
      </c>
      <c r="AK2" s="29">
        <v>78</v>
      </c>
      <c r="AL2" s="29">
        <v>45</v>
      </c>
      <c r="AM2" s="29">
        <v>28</v>
      </c>
      <c r="AN2" s="29">
        <v>73</v>
      </c>
      <c r="AO2" s="29">
        <v>80</v>
      </c>
      <c r="AP2" s="29">
        <v>37</v>
      </c>
      <c r="AQ2" s="29">
        <v>117</v>
      </c>
      <c r="AR2" s="29">
        <v>170</v>
      </c>
      <c r="AS2" s="29">
        <v>98</v>
      </c>
      <c r="AT2" s="29">
        <v>268</v>
      </c>
      <c r="AU2" s="29">
        <v>91</v>
      </c>
      <c r="AV2" s="29">
        <v>65</v>
      </c>
      <c r="AW2" s="29">
        <v>156</v>
      </c>
      <c r="AX2" s="29">
        <v>31</v>
      </c>
      <c r="AY2" s="29">
        <v>59</v>
      </c>
      <c r="AZ2" s="29">
        <v>90</v>
      </c>
      <c r="BA2" s="29">
        <v>35</v>
      </c>
      <c r="BB2" s="29">
        <v>26</v>
      </c>
      <c r="BC2" s="29">
        <v>61</v>
      </c>
      <c r="BD2" s="29">
        <v>0</v>
      </c>
      <c r="BE2" s="29">
        <v>0</v>
      </c>
      <c r="BF2" s="29">
        <v>0</v>
      </c>
      <c r="BG2" s="29">
        <v>0</v>
      </c>
      <c r="BH2" s="29">
        <v>0</v>
      </c>
      <c r="BI2" s="29">
        <v>0</v>
      </c>
      <c r="BJ2" s="29">
        <v>0</v>
      </c>
      <c r="BK2" s="29">
        <v>0</v>
      </c>
      <c r="BL2" s="29">
        <v>0</v>
      </c>
      <c r="BM2" s="29">
        <v>157</v>
      </c>
      <c r="BN2" s="29">
        <v>150</v>
      </c>
      <c r="BO2" s="29">
        <v>307</v>
      </c>
      <c r="BP2" s="29">
        <v>359</v>
      </c>
      <c r="BQ2" s="29">
        <v>264</v>
      </c>
      <c r="BR2" s="29">
        <v>623</v>
      </c>
    </row>
    <row r="3" spans="1:70" ht="15" x14ac:dyDescent="0.2">
      <c r="A3" s="28" t="s">
        <v>95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1</v>
      </c>
      <c r="O3" s="29">
        <v>0</v>
      </c>
      <c r="P3" s="29">
        <v>1</v>
      </c>
      <c r="Q3" s="29">
        <v>0</v>
      </c>
      <c r="R3" s="29">
        <v>0</v>
      </c>
      <c r="S3" s="29">
        <v>0</v>
      </c>
      <c r="T3" s="29">
        <v>1</v>
      </c>
      <c r="U3" s="29">
        <v>0</v>
      </c>
      <c r="V3" s="29">
        <v>1</v>
      </c>
      <c r="W3" s="29">
        <v>0</v>
      </c>
      <c r="X3" s="29">
        <v>0</v>
      </c>
      <c r="Y3" s="29">
        <v>0</v>
      </c>
      <c r="Z3" s="29">
        <v>0</v>
      </c>
      <c r="AA3" s="29">
        <v>1</v>
      </c>
      <c r="AB3" s="29">
        <v>1</v>
      </c>
      <c r="AC3" s="29">
        <v>1</v>
      </c>
      <c r="AD3" s="29">
        <v>0</v>
      </c>
      <c r="AE3" s="29">
        <v>1</v>
      </c>
      <c r="AF3" s="29">
        <v>3</v>
      </c>
      <c r="AG3" s="29">
        <v>1</v>
      </c>
      <c r="AH3" s="29">
        <v>4</v>
      </c>
      <c r="AI3" s="29">
        <v>12</v>
      </c>
      <c r="AJ3" s="29">
        <v>5</v>
      </c>
      <c r="AK3" s="29">
        <v>17</v>
      </c>
      <c r="AL3" s="29">
        <v>13</v>
      </c>
      <c r="AM3" s="29">
        <v>7</v>
      </c>
      <c r="AN3" s="29">
        <v>20</v>
      </c>
      <c r="AO3" s="29">
        <v>27</v>
      </c>
      <c r="AP3" s="29">
        <v>5</v>
      </c>
      <c r="AQ3" s="29">
        <v>32</v>
      </c>
      <c r="AR3" s="29">
        <v>52</v>
      </c>
      <c r="AS3" s="29">
        <v>17</v>
      </c>
      <c r="AT3" s="29">
        <v>69</v>
      </c>
      <c r="AU3" s="29">
        <v>26</v>
      </c>
      <c r="AV3" s="29">
        <v>18</v>
      </c>
      <c r="AW3" s="29">
        <v>44</v>
      </c>
      <c r="AX3" s="29">
        <v>5</v>
      </c>
      <c r="AY3" s="29">
        <v>13</v>
      </c>
      <c r="AZ3" s="29">
        <v>18</v>
      </c>
      <c r="BA3" s="29">
        <v>9</v>
      </c>
      <c r="BB3" s="29">
        <v>3</v>
      </c>
      <c r="BC3" s="29">
        <v>12</v>
      </c>
      <c r="BD3" s="29">
        <v>0</v>
      </c>
      <c r="BE3" s="29">
        <v>0</v>
      </c>
      <c r="BF3" s="29">
        <v>0</v>
      </c>
      <c r="BG3" s="29">
        <v>0</v>
      </c>
      <c r="BH3" s="29">
        <v>0</v>
      </c>
      <c r="BI3" s="29">
        <v>0</v>
      </c>
      <c r="BJ3" s="29">
        <v>0</v>
      </c>
      <c r="BK3" s="29">
        <v>0</v>
      </c>
      <c r="BL3" s="29">
        <v>0</v>
      </c>
      <c r="BM3" s="29">
        <v>40</v>
      </c>
      <c r="BN3" s="29">
        <v>34</v>
      </c>
      <c r="BO3" s="29">
        <v>74</v>
      </c>
      <c r="BP3" s="29">
        <v>95</v>
      </c>
      <c r="BQ3" s="29">
        <v>52</v>
      </c>
      <c r="BR3" s="29">
        <v>147</v>
      </c>
    </row>
    <row r="4" spans="1:70" ht="15" x14ac:dyDescent="0.2">
      <c r="A4" s="28" t="s">
        <v>96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1</v>
      </c>
      <c r="AD4" s="29">
        <v>0</v>
      </c>
      <c r="AE4" s="29">
        <v>1</v>
      </c>
      <c r="AF4" s="29">
        <v>1</v>
      </c>
      <c r="AG4" s="29">
        <v>0</v>
      </c>
      <c r="AH4" s="29">
        <v>1</v>
      </c>
      <c r="AI4" s="29">
        <v>3</v>
      </c>
      <c r="AJ4" s="29">
        <v>8</v>
      </c>
      <c r="AK4" s="29">
        <v>11</v>
      </c>
      <c r="AL4" s="29">
        <v>0</v>
      </c>
      <c r="AM4" s="29">
        <v>5</v>
      </c>
      <c r="AN4" s="29">
        <v>5</v>
      </c>
      <c r="AO4" s="29">
        <v>0</v>
      </c>
      <c r="AP4" s="29">
        <v>12</v>
      </c>
      <c r="AQ4" s="29">
        <v>12</v>
      </c>
      <c r="AR4" s="29">
        <v>3</v>
      </c>
      <c r="AS4" s="29">
        <v>25</v>
      </c>
      <c r="AT4" s="29">
        <v>28</v>
      </c>
      <c r="AU4" s="29">
        <v>0</v>
      </c>
      <c r="AV4" s="29">
        <v>5</v>
      </c>
      <c r="AW4" s="29">
        <v>5</v>
      </c>
      <c r="AX4" s="29">
        <v>3</v>
      </c>
      <c r="AY4" s="29">
        <v>10</v>
      </c>
      <c r="AZ4" s="29">
        <v>13</v>
      </c>
      <c r="BA4" s="29">
        <v>1</v>
      </c>
      <c r="BB4" s="29">
        <v>4</v>
      </c>
      <c r="BC4" s="29">
        <v>5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4</v>
      </c>
      <c r="BN4" s="29">
        <v>19</v>
      </c>
      <c r="BO4" s="29">
        <v>23</v>
      </c>
      <c r="BP4" s="29">
        <v>8</v>
      </c>
      <c r="BQ4" s="29">
        <v>44</v>
      </c>
      <c r="BR4" s="29">
        <v>52</v>
      </c>
    </row>
    <row r="5" spans="1:70" ht="15" x14ac:dyDescent="0.2">
      <c r="A5" s="28" t="s">
        <v>97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3</v>
      </c>
      <c r="AM5" s="29">
        <v>0</v>
      </c>
      <c r="AN5" s="29">
        <v>3</v>
      </c>
      <c r="AO5" s="29">
        <v>1</v>
      </c>
      <c r="AP5" s="29">
        <v>0</v>
      </c>
      <c r="AQ5" s="29">
        <v>1</v>
      </c>
      <c r="AR5" s="29">
        <v>4</v>
      </c>
      <c r="AS5" s="29">
        <v>0</v>
      </c>
      <c r="AT5" s="29">
        <v>4</v>
      </c>
      <c r="AU5" s="29">
        <v>1</v>
      </c>
      <c r="AV5" s="29">
        <v>0</v>
      </c>
      <c r="AW5" s="29">
        <v>1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29">
        <v>0</v>
      </c>
      <c r="BF5" s="29">
        <v>0</v>
      </c>
      <c r="BG5" s="29">
        <v>0</v>
      </c>
      <c r="BH5" s="29">
        <v>0</v>
      </c>
      <c r="BI5" s="29">
        <v>0</v>
      </c>
      <c r="BJ5" s="29">
        <v>0</v>
      </c>
      <c r="BK5" s="29">
        <v>0</v>
      </c>
      <c r="BL5" s="29">
        <v>0</v>
      </c>
      <c r="BM5" s="29">
        <v>1</v>
      </c>
      <c r="BN5" s="29">
        <v>0</v>
      </c>
      <c r="BO5" s="29">
        <v>1</v>
      </c>
      <c r="BP5" s="29">
        <v>5</v>
      </c>
      <c r="BQ5" s="29">
        <v>0</v>
      </c>
      <c r="BR5" s="29">
        <v>5</v>
      </c>
    </row>
    <row r="6" spans="1:70" ht="15" x14ac:dyDescent="0.2">
      <c r="A6" s="28" t="s">
        <v>98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2</v>
      </c>
      <c r="AJ6" s="29">
        <v>0</v>
      </c>
      <c r="AK6" s="29">
        <v>2</v>
      </c>
      <c r="AL6" s="29">
        <v>1</v>
      </c>
      <c r="AM6" s="29">
        <v>0</v>
      </c>
      <c r="AN6" s="29">
        <v>1</v>
      </c>
      <c r="AO6" s="29">
        <v>1</v>
      </c>
      <c r="AP6" s="29">
        <v>0</v>
      </c>
      <c r="AQ6" s="29">
        <v>1</v>
      </c>
      <c r="AR6" s="29">
        <v>4</v>
      </c>
      <c r="AS6" s="29">
        <v>0</v>
      </c>
      <c r="AT6" s="29">
        <v>4</v>
      </c>
      <c r="AU6" s="29">
        <v>0</v>
      </c>
      <c r="AV6" s="29">
        <v>1</v>
      </c>
      <c r="AW6" s="29">
        <v>1</v>
      </c>
      <c r="AX6" s="29">
        <v>0</v>
      </c>
      <c r="AY6" s="29">
        <v>0</v>
      </c>
      <c r="AZ6" s="29">
        <v>0</v>
      </c>
      <c r="BA6" s="29">
        <v>1</v>
      </c>
      <c r="BB6" s="29">
        <v>0</v>
      </c>
      <c r="BC6" s="29">
        <v>1</v>
      </c>
      <c r="BD6" s="29">
        <v>0</v>
      </c>
      <c r="BE6" s="29">
        <v>0</v>
      </c>
      <c r="BF6" s="29">
        <v>0</v>
      </c>
      <c r="BG6" s="29">
        <v>0</v>
      </c>
      <c r="BH6" s="29">
        <v>0</v>
      </c>
      <c r="BI6" s="29">
        <v>0</v>
      </c>
      <c r="BJ6" s="29">
        <v>0</v>
      </c>
      <c r="BK6" s="29">
        <v>0</v>
      </c>
      <c r="BL6" s="29">
        <v>0</v>
      </c>
      <c r="BM6" s="29">
        <v>1</v>
      </c>
      <c r="BN6" s="29">
        <v>1</v>
      </c>
      <c r="BO6" s="29">
        <v>2</v>
      </c>
      <c r="BP6" s="29">
        <v>5</v>
      </c>
      <c r="BQ6" s="29">
        <v>1</v>
      </c>
      <c r="BR6" s="29">
        <v>6</v>
      </c>
    </row>
    <row r="7" spans="1:70" ht="15" x14ac:dyDescent="0.2">
      <c r="A7" s="28" t="s">
        <v>99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1</v>
      </c>
      <c r="U7" s="29">
        <v>2</v>
      </c>
      <c r="V7" s="29">
        <v>3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1</v>
      </c>
      <c r="AG7" s="29">
        <v>2</v>
      </c>
      <c r="AH7" s="29">
        <v>3</v>
      </c>
      <c r="AI7" s="29">
        <v>14</v>
      </c>
      <c r="AJ7" s="29">
        <v>4</v>
      </c>
      <c r="AK7" s="29">
        <v>18</v>
      </c>
      <c r="AL7" s="29">
        <v>17</v>
      </c>
      <c r="AM7" s="29">
        <v>7</v>
      </c>
      <c r="AN7" s="29">
        <v>24</v>
      </c>
      <c r="AO7" s="29">
        <v>25</v>
      </c>
      <c r="AP7" s="29">
        <v>6</v>
      </c>
      <c r="AQ7" s="29">
        <v>31</v>
      </c>
      <c r="AR7" s="29">
        <v>56</v>
      </c>
      <c r="AS7" s="29">
        <v>17</v>
      </c>
      <c r="AT7" s="29">
        <v>73</v>
      </c>
      <c r="AU7" s="29">
        <v>46</v>
      </c>
      <c r="AV7" s="29">
        <v>18</v>
      </c>
      <c r="AW7" s="29">
        <v>64</v>
      </c>
      <c r="AX7" s="29">
        <v>16</v>
      </c>
      <c r="AY7" s="29">
        <v>21</v>
      </c>
      <c r="AZ7" s="29">
        <v>37</v>
      </c>
      <c r="BA7" s="29">
        <v>19</v>
      </c>
      <c r="BB7" s="29">
        <v>10</v>
      </c>
      <c r="BC7" s="29">
        <v>29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29">
        <v>0</v>
      </c>
      <c r="BJ7" s="29">
        <v>0</v>
      </c>
      <c r="BK7" s="29">
        <v>0</v>
      </c>
      <c r="BL7" s="29">
        <v>0</v>
      </c>
      <c r="BM7" s="29">
        <v>81</v>
      </c>
      <c r="BN7" s="29">
        <v>49</v>
      </c>
      <c r="BO7" s="29">
        <v>130</v>
      </c>
      <c r="BP7" s="29">
        <v>138</v>
      </c>
      <c r="BQ7" s="29">
        <v>68</v>
      </c>
      <c r="BR7" s="29">
        <v>206</v>
      </c>
    </row>
    <row r="8" spans="1:70" ht="15" x14ac:dyDescent="0.2">
      <c r="A8" s="28" t="s">
        <v>100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5</v>
      </c>
      <c r="O8" s="29">
        <v>4</v>
      </c>
      <c r="P8" s="29">
        <v>9</v>
      </c>
      <c r="Q8" s="29">
        <v>4</v>
      </c>
      <c r="R8" s="29">
        <v>1</v>
      </c>
      <c r="S8" s="29">
        <v>5</v>
      </c>
      <c r="T8" s="29">
        <v>2</v>
      </c>
      <c r="U8" s="29">
        <v>2</v>
      </c>
      <c r="V8" s="29">
        <v>4</v>
      </c>
      <c r="W8" s="29">
        <v>4</v>
      </c>
      <c r="X8" s="29">
        <v>1</v>
      </c>
      <c r="Y8" s="29">
        <v>5</v>
      </c>
      <c r="Z8" s="29">
        <v>1</v>
      </c>
      <c r="AA8" s="29">
        <v>1</v>
      </c>
      <c r="AB8" s="29">
        <v>2</v>
      </c>
      <c r="AC8" s="29">
        <v>5</v>
      </c>
      <c r="AD8" s="29">
        <v>2</v>
      </c>
      <c r="AE8" s="29">
        <v>7</v>
      </c>
      <c r="AF8" s="29">
        <v>21</v>
      </c>
      <c r="AG8" s="29">
        <v>11</v>
      </c>
      <c r="AH8" s="29">
        <v>32</v>
      </c>
      <c r="AI8" s="29">
        <v>6</v>
      </c>
      <c r="AJ8" s="29">
        <v>9</v>
      </c>
      <c r="AK8" s="29">
        <v>15</v>
      </c>
      <c r="AL8" s="29">
        <v>5</v>
      </c>
      <c r="AM8" s="29">
        <v>3</v>
      </c>
      <c r="AN8" s="29">
        <v>8</v>
      </c>
      <c r="AO8" s="29">
        <v>16</v>
      </c>
      <c r="AP8" s="29">
        <v>6</v>
      </c>
      <c r="AQ8" s="29">
        <v>22</v>
      </c>
      <c r="AR8" s="29">
        <v>27</v>
      </c>
      <c r="AS8" s="29">
        <v>18</v>
      </c>
      <c r="AT8" s="29">
        <v>45</v>
      </c>
      <c r="AU8" s="29">
        <v>11</v>
      </c>
      <c r="AV8" s="29">
        <v>9</v>
      </c>
      <c r="AW8" s="29">
        <v>20</v>
      </c>
      <c r="AX8" s="29">
        <v>1</v>
      </c>
      <c r="AY8" s="29">
        <v>6</v>
      </c>
      <c r="AZ8" s="29">
        <v>7</v>
      </c>
      <c r="BA8" s="29">
        <v>1</v>
      </c>
      <c r="BB8" s="29">
        <v>1</v>
      </c>
      <c r="BC8" s="29">
        <v>2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13</v>
      </c>
      <c r="BN8" s="29">
        <v>16</v>
      </c>
      <c r="BO8" s="29">
        <v>29</v>
      </c>
      <c r="BP8" s="29">
        <v>61</v>
      </c>
      <c r="BQ8" s="29">
        <v>45</v>
      </c>
      <c r="BR8" s="29">
        <v>106</v>
      </c>
    </row>
    <row r="9" spans="1:70" ht="15" x14ac:dyDescent="0.2">
      <c r="A9" s="28" t="s">
        <v>101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2</v>
      </c>
      <c r="AP9" s="29">
        <v>2</v>
      </c>
      <c r="AQ9" s="29">
        <v>4</v>
      </c>
      <c r="AR9" s="29">
        <v>2</v>
      </c>
      <c r="AS9" s="29">
        <v>2</v>
      </c>
      <c r="AT9" s="29">
        <v>4</v>
      </c>
      <c r="AU9" s="29">
        <v>2</v>
      </c>
      <c r="AV9" s="29">
        <v>4</v>
      </c>
      <c r="AW9" s="29">
        <v>6</v>
      </c>
      <c r="AX9" s="29">
        <v>2</v>
      </c>
      <c r="AY9" s="29">
        <v>5</v>
      </c>
      <c r="AZ9" s="29">
        <v>7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4</v>
      </c>
      <c r="BN9" s="29">
        <v>9</v>
      </c>
      <c r="BO9" s="29">
        <v>13</v>
      </c>
      <c r="BP9" s="29">
        <v>6</v>
      </c>
      <c r="BQ9" s="29">
        <v>11</v>
      </c>
      <c r="BR9" s="29">
        <v>17</v>
      </c>
    </row>
    <row r="10" spans="1:70" ht="15" x14ac:dyDescent="0.2">
      <c r="A10" s="28" t="s">
        <v>102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1</v>
      </c>
      <c r="O10" s="29">
        <v>0</v>
      </c>
      <c r="P10" s="29">
        <v>1</v>
      </c>
      <c r="Q10" s="29">
        <v>0</v>
      </c>
      <c r="R10" s="29">
        <v>0</v>
      </c>
      <c r="S10" s="29">
        <v>0</v>
      </c>
      <c r="T10" s="29">
        <v>0</v>
      </c>
      <c r="U10" s="29">
        <v>1</v>
      </c>
      <c r="V10" s="29">
        <v>1</v>
      </c>
      <c r="W10" s="29">
        <v>3</v>
      </c>
      <c r="X10" s="29">
        <v>0</v>
      </c>
      <c r="Y10" s="29">
        <v>3</v>
      </c>
      <c r="Z10" s="29">
        <v>0</v>
      </c>
      <c r="AA10" s="29">
        <v>0</v>
      </c>
      <c r="AB10" s="29">
        <v>0</v>
      </c>
      <c r="AC10" s="29">
        <v>2</v>
      </c>
      <c r="AD10" s="29">
        <v>1</v>
      </c>
      <c r="AE10" s="29">
        <v>3</v>
      </c>
      <c r="AF10" s="29">
        <v>6</v>
      </c>
      <c r="AG10" s="29">
        <v>2</v>
      </c>
      <c r="AH10" s="29">
        <v>8</v>
      </c>
      <c r="AI10" s="29">
        <v>8</v>
      </c>
      <c r="AJ10" s="29">
        <v>7</v>
      </c>
      <c r="AK10" s="29">
        <v>15</v>
      </c>
      <c r="AL10" s="29">
        <v>6</v>
      </c>
      <c r="AM10" s="29">
        <v>6</v>
      </c>
      <c r="AN10" s="29">
        <v>12</v>
      </c>
      <c r="AO10" s="29">
        <v>8</v>
      </c>
      <c r="AP10" s="29">
        <v>6</v>
      </c>
      <c r="AQ10" s="29">
        <v>14</v>
      </c>
      <c r="AR10" s="29">
        <v>22</v>
      </c>
      <c r="AS10" s="29">
        <v>19</v>
      </c>
      <c r="AT10" s="29">
        <v>41</v>
      </c>
      <c r="AU10" s="29">
        <v>5</v>
      </c>
      <c r="AV10" s="29">
        <v>10</v>
      </c>
      <c r="AW10" s="29">
        <v>15</v>
      </c>
      <c r="AX10" s="29">
        <v>4</v>
      </c>
      <c r="AY10" s="29">
        <v>4</v>
      </c>
      <c r="AZ10" s="29">
        <v>8</v>
      </c>
      <c r="BA10" s="29">
        <v>4</v>
      </c>
      <c r="BB10" s="29">
        <v>8</v>
      </c>
      <c r="BC10" s="29">
        <v>12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13</v>
      </c>
      <c r="BN10" s="29">
        <v>22</v>
      </c>
      <c r="BO10" s="29">
        <v>35</v>
      </c>
      <c r="BP10" s="29">
        <v>41</v>
      </c>
      <c r="BQ10" s="29">
        <v>43</v>
      </c>
      <c r="BR10" s="29">
        <v>84</v>
      </c>
    </row>
    <row r="11" spans="1:70" ht="15" x14ac:dyDescent="0.2">
      <c r="A11" s="28" t="s">
        <v>103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</row>
    <row r="12" spans="1:70" ht="15" x14ac:dyDescent="0.2">
      <c r="A12" s="28" t="s">
        <v>104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</row>
    <row r="16" spans="1:70" ht="15" x14ac:dyDescent="0.2">
      <c r="B16" s="28" t="s">
        <v>94</v>
      </c>
      <c r="F16" s="30" t="s">
        <v>130</v>
      </c>
    </row>
    <row r="17" spans="1:6" ht="15" x14ac:dyDescent="0.2">
      <c r="A17" s="28" t="s">
        <v>27</v>
      </c>
      <c r="B17" s="29">
        <v>0</v>
      </c>
      <c r="E17" t="s">
        <v>106</v>
      </c>
      <c r="F17">
        <v>99262</v>
      </c>
    </row>
    <row r="18" spans="1:6" ht="15" x14ac:dyDescent="0.2">
      <c r="A18" s="28" t="s">
        <v>30</v>
      </c>
      <c r="B18" s="29">
        <v>0</v>
      </c>
      <c r="E18" t="s">
        <v>107</v>
      </c>
      <c r="F18">
        <v>374896</v>
      </c>
    </row>
    <row r="19" spans="1:6" ht="15" x14ac:dyDescent="0.2">
      <c r="A19" s="28" t="s">
        <v>33</v>
      </c>
      <c r="B19" s="29">
        <v>0</v>
      </c>
      <c r="E19" t="s">
        <v>108</v>
      </c>
      <c r="F19">
        <v>397388</v>
      </c>
    </row>
    <row r="20" spans="1:6" ht="15" x14ac:dyDescent="0.2">
      <c r="A20" s="28" t="s">
        <v>36</v>
      </c>
      <c r="B20" s="29">
        <v>0</v>
      </c>
      <c r="E20" t="s">
        <v>109</v>
      </c>
      <c r="F20">
        <v>871546</v>
      </c>
    </row>
    <row r="21" spans="1:6" ht="15" x14ac:dyDescent="0.2">
      <c r="A21" s="28" t="s">
        <v>39</v>
      </c>
      <c r="B21" s="29">
        <v>11</v>
      </c>
      <c r="E21" t="s">
        <v>110</v>
      </c>
      <c r="F21">
        <v>472760</v>
      </c>
    </row>
    <row r="22" spans="1:6" ht="15" x14ac:dyDescent="0.2">
      <c r="A22" s="28" t="s">
        <v>42</v>
      </c>
      <c r="B22" s="29">
        <v>5</v>
      </c>
      <c r="E22" t="s">
        <v>111</v>
      </c>
      <c r="F22">
        <v>481832</v>
      </c>
    </row>
    <row r="23" spans="1:6" ht="15" x14ac:dyDescent="0.2">
      <c r="A23" s="28" t="s">
        <v>45</v>
      </c>
      <c r="B23" s="29">
        <v>9</v>
      </c>
      <c r="E23" t="s">
        <v>112</v>
      </c>
      <c r="F23">
        <v>493439</v>
      </c>
    </row>
    <row r="24" spans="1:6" ht="15" x14ac:dyDescent="0.2">
      <c r="A24" s="28" t="s">
        <v>48</v>
      </c>
      <c r="B24" s="29">
        <v>8</v>
      </c>
      <c r="E24" t="s">
        <v>113</v>
      </c>
      <c r="F24">
        <v>530626</v>
      </c>
    </row>
    <row r="25" spans="1:6" ht="15" x14ac:dyDescent="0.2">
      <c r="A25" s="28" t="s">
        <v>51</v>
      </c>
      <c r="B25" s="29">
        <v>3</v>
      </c>
      <c r="E25" t="s">
        <v>114</v>
      </c>
      <c r="F25">
        <v>530405</v>
      </c>
    </row>
    <row r="26" spans="1:6" ht="15" x14ac:dyDescent="0.2">
      <c r="A26" s="28" t="s">
        <v>54</v>
      </c>
      <c r="B26" s="29">
        <v>12</v>
      </c>
      <c r="E26" t="s">
        <v>115</v>
      </c>
      <c r="F26">
        <v>502126</v>
      </c>
    </row>
    <row r="27" spans="1:6" ht="15" x14ac:dyDescent="0.2">
      <c r="A27" s="28" t="s">
        <v>57</v>
      </c>
      <c r="B27" s="29">
        <v>48</v>
      </c>
      <c r="E27" t="s">
        <v>116</v>
      </c>
      <c r="F27">
        <v>3011188</v>
      </c>
    </row>
    <row r="28" spans="1:6" ht="15" x14ac:dyDescent="0.2">
      <c r="A28" s="28" t="s">
        <v>60</v>
      </c>
      <c r="B28" s="29">
        <v>78</v>
      </c>
      <c r="E28" t="s">
        <v>117</v>
      </c>
      <c r="F28">
        <v>572326</v>
      </c>
    </row>
    <row r="29" spans="1:6" ht="15" x14ac:dyDescent="0.2">
      <c r="A29" s="28" t="s">
        <v>63</v>
      </c>
      <c r="B29" s="29">
        <v>73</v>
      </c>
      <c r="E29" t="s">
        <v>118</v>
      </c>
      <c r="F29">
        <v>561710</v>
      </c>
    </row>
    <row r="30" spans="1:6" ht="15" x14ac:dyDescent="0.2">
      <c r="A30" s="28" t="s">
        <v>66</v>
      </c>
      <c r="B30" s="29">
        <v>117</v>
      </c>
      <c r="E30" t="s">
        <v>119</v>
      </c>
      <c r="F30">
        <v>556162</v>
      </c>
    </row>
    <row r="31" spans="1:6" ht="15" x14ac:dyDescent="0.2">
      <c r="A31" s="28" t="s">
        <v>69</v>
      </c>
      <c r="B31" s="29">
        <v>268</v>
      </c>
      <c r="E31" t="s">
        <v>120</v>
      </c>
      <c r="F31">
        <v>1690198</v>
      </c>
    </row>
    <row r="32" spans="1:6" ht="15" x14ac:dyDescent="0.2">
      <c r="A32" s="28" t="s">
        <v>72</v>
      </c>
      <c r="B32" s="29">
        <v>156</v>
      </c>
      <c r="E32" t="s">
        <v>121</v>
      </c>
      <c r="F32">
        <v>369880</v>
      </c>
    </row>
    <row r="33" spans="1:6" ht="15" x14ac:dyDescent="0.2">
      <c r="A33" s="28" t="s">
        <v>75</v>
      </c>
      <c r="B33" s="29">
        <v>90</v>
      </c>
      <c r="E33" t="s">
        <v>122</v>
      </c>
      <c r="F33">
        <v>350266</v>
      </c>
    </row>
    <row r="34" spans="1:6" ht="15" x14ac:dyDescent="0.2">
      <c r="A34" s="28" t="s">
        <v>78</v>
      </c>
      <c r="B34" s="29">
        <v>61</v>
      </c>
      <c r="E34" t="s">
        <v>123</v>
      </c>
      <c r="F34">
        <v>328975</v>
      </c>
    </row>
    <row r="35" spans="1:6" ht="15" x14ac:dyDescent="0.2">
      <c r="A35" s="28" t="s">
        <v>81</v>
      </c>
      <c r="B35" s="29">
        <v>0</v>
      </c>
      <c r="E35" t="s">
        <v>124</v>
      </c>
      <c r="F35">
        <v>1049121</v>
      </c>
    </row>
    <row r="36" spans="1:6" ht="15" x14ac:dyDescent="0.2">
      <c r="A36" s="28" t="s">
        <v>84</v>
      </c>
      <c r="B36" s="29">
        <v>0</v>
      </c>
      <c r="E36" t="s">
        <v>125</v>
      </c>
      <c r="F36">
        <v>1364</v>
      </c>
    </row>
    <row r="37" spans="1:6" ht="15" x14ac:dyDescent="0.2">
      <c r="A37" s="28" t="s">
        <v>87</v>
      </c>
      <c r="B37" s="29">
        <v>0</v>
      </c>
      <c r="E37" t="s">
        <v>126</v>
      </c>
      <c r="F37">
        <v>1446</v>
      </c>
    </row>
    <row r="38" spans="1:6" ht="15" x14ac:dyDescent="0.2">
      <c r="A38" s="28" t="s">
        <v>90</v>
      </c>
      <c r="B38" s="29">
        <v>307</v>
      </c>
      <c r="E38" t="s">
        <v>127</v>
      </c>
      <c r="F38">
        <v>1205</v>
      </c>
    </row>
    <row r="39" spans="1:6" ht="15" x14ac:dyDescent="0.2">
      <c r="A39" s="28" t="s">
        <v>93</v>
      </c>
      <c r="B39" s="29">
        <v>623</v>
      </c>
      <c r="E39" t="s">
        <v>128</v>
      </c>
      <c r="F39">
        <v>4015</v>
      </c>
    </row>
    <row r="40" spans="1:6" x14ac:dyDescent="0.15">
      <c r="E40" t="s">
        <v>129</v>
      </c>
      <c r="F40">
        <v>6626068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Saranpong Kamsrisuk</cp:lastModifiedBy>
  <cp:lastPrinted>2018-08-02T06:03:03Z</cp:lastPrinted>
  <dcterms:created xsi:type="dcterms:W3CDTF">2006-12-19T23:09:01Z</dcterms:created>
  <dcterms:modified xsi:type="dcterms:W3CDTF">2023-06-29T02:50:30Z</dcterms:modified>
</cp:coreProperties>
</file>