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61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/Users/saranpongkamsrisuk/Downloads/OBEC WORK/1-Working2/2023/1-ตาราง66/ของเดิม/ใหม่/"/>
    </mc:Choice>
  </mc:AlternateContent>
  <xr:revisionPtr revIDLastSave="0" documentId="8_{0C3595A5-B547-CD4A-B135-9DAD30C9ED9D}" xr6:coauthVersionLast="47" xr6:coauthVersionMax="47" xr10:uidLastSave="{00000000-0000-0000-0000-000000000000}"/>
  <bookViews>
    <workbookView xWindow="1380" yWindow="500" windowWidth="29040" windowHeight="15840" tabRatio="837" xr2:uid="{00000000-000D-0000-FFFF-FFFF00000000}"/>
  </bookViews>
  <sheets>
    <sheet name="21" sheetId="63" r:id="rId1"/>
    <sheet name="Sheet1" sheetId="6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6" i="63" l="1"/>
  <c r="F5" i="63"/>
  <c r="E6" i="64"/>
  <c r="J3" i="64" l="1"/>
  <c r="J4" i="64"/>
  <c r="J2" i="64"/>
  <c r="G6" i="64"/>
  <c r="H6" i="64"/>
  <c r="J6" i="64" s="1"/>
  <c r="I6" i="64"/>
  <c r="F6" i="64"/>
  <c r="F4" i="63" l="1"/>
  <c r="G5" i="63" l="1"/>
  <c r="G6" i="63"/>
  <c r="G4" i="63"/>
</calcChain>
</file>

<file path=xl/sharedStrings.xml><?xml version="1.0" encoding="utf-8"?>
<sst xmlns="http://schemas.openxmlformats.org/spreadsheetml/2006/main" count="28" uniqueCount="27">
  <si>
    <t>รวม</t>
  </si>
  <si>
    <t>ระยะเวลาที่ใช้ในการเรียนจบการศึกษา(ปี)</t>
  </si>
  <si>
    <t>3 ปี</t>
  </si>
  <si>
    <t>4 ปี</t>
  </si>
  <si>
    <t>&gt;=5 ปี</t>
  </si>
  <si>
    <t>จบการศึกษาร้อยละ</t>
  </si>
  <si>
    <t>ประถมศึกษาปีที่ 6</t>
  </si>
  <si>
    <t>มัธยมศึกษาปีที่ 3</t>
  </si>
  <si>
    <t>มัธยมศึกษาปีที่ 6</t>
  </si>
  <si>
    <t>เรียนจบการศึกษาชั้น</t>
  </si>
  <si>
    <t>นักเรียนต้นปีการศึกษา</t>
  </si>
  <si>
    <t>1. ประถมศึกษาปีที่ 6 เริ่มนับตั้งแต่ชั้นประถมศึกษาปีที่ 4</t>
  </si>
  <si>
    <t xml:space="preserve">หมายเหตุ </t>
  </si>
  <si>
    <t xml:space="preserve">1. มัธยมศึกษาปีที่ 3 เริ่มนับตั้งแต่ชั้นมัธยมศึกษาปีที่ 1 </t>
  </si>
  <si>
    <t>2. มัธยมศึกษาปีที่ 6  เริ่มนับตั้งแต่ชั้นมัธยมศึกษาปีที่ 4</t>
  </si>
  <si>
    <t>ประเภท</t>
  </si>
  <si>
    <t>นักเรียนจบทั้งหมด</t>
  </si>
  <si>
    <t>เรียนจบภายในเวลา 3 ปี</t>
  </si>
  <si>
    <t>5 ปี</t>
  </si>
  <si>
    <t>มากกว่า 5 ปี</t>
  </si>
  <si>
    <t>รวมม.3</t>
  </si>
  <si>
    <t>รวมม.6</t>
  </si>
  <si>
    <t>รวมปวช.3</t>
  </si>
  <si>
    <t>ต้นปี</t>
  </si>
  <si>
    <t>รวมม.6+ป</t>
  </si>
  <si>
    <t>5 ปี และมากกว่า 5 ปี</t>
  </si>
  <si>
    <t xml:space="preserve">ตารางที่ 21 จำนวนนักเรียนที่จบการศึกษาชั้นมัธยมศึกษาปีที่ 3 และชั้นมัธยมศึกษาปีที่ 6 ปีการศึกษา 2565 จำแนกตามระยะเวลาที่ใช้ในการเรียน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</si>
</sst>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_-* #,##0_-;\-* #,##0_-;_-* &quot;-&quot;??_-;_-@_-"/>
  </numFmts>
  <fonts count="24" x14ac:knownFonts="1">
    <font>
      <sz val="10"/>
      <name val="Arial"/>
      <charset val="222"/>
    </font>
    <font>
      <sz val="11"/>
      <color theme="1"/>
      <name val="Calibri"/>
      <family val="2"/>
      <charset val="222"/>
      <scheme val="minor"/>
    </font>
    <font>
      <sz val="10"/>
      <name val="Arial"/>
      <family val="2"/>
    </font>
    <font>
      <sz val="14"/>
      <name val="Cordia New"/>
      <family val="2"/>
    </font>
    <font>
      <sz val="16"/>
      <name val="TH SarabunPSK"/>
      <family val="2"/>
    </font>
    <font>
      <sz val="11"/>
      <color theme="1"/>
      <name val="Calibri"/>
      <family val="2"/>
      <charset val="222"/>
      <scheme val="minor"/>
    </font>
    <font>
      <sz val="18"/>
      <color theme="3"/>
      <name val="Cambria"/>
      <family val="2"/>
      <charset val="222"/>
      <scheme val="major"/>
    </font>
    <font>
      <b/>
      <sz val="15"/>
      <color theme="3"/>
      <name val="Calibri"/>
      <family val="2"/>
      <charset val="222"/>
      <scheme val="minor"/>
    </font>
    <font>
      <b/>
      <sz val="13"/>
      <color theme="3"/>
      <name val="Calibri"/>
      <family val="2"/>
      <charset val="222"/>
      <scheme val="minor"/>
    </font>
    <font>
      <b/>
      <sz val="11"/>
      <color theme="3"/>
      <name val="Calibri"/>
      <family val="2"/>
      <charset val="222"/>
      <scheme val="minor"/>
    </font>
    <font>
      <sz val="11"/>
      <color rgb="FF006100"/>
      <name val="Calibri"/>
      <family val="2"/>
      <charset val="222"/>
      <scheme val="minor"/>
    </font>
    <font>
      <sz val="11"/>
      <color rgb="FF9C0006"/>
      <name val="Calibri"/>
      <family val="2"/>
      <charset val="222"/>
      <scheme val="minor"/>
    </font>
    <font>
      <sz val="11"/>
      <color rgb="FF9C5700"/>
      <name val="Calibri"/>
      <family val="2"/>
      <charset val="222"/>
      <scheme val="minor"/>
    </font>
    <font>
      <sz val="11"/>
      <color rgb="FF3F3F76"/>
      <name val="Calibri"/>
      <family val="2"/>
      <charset val="222"/>
      <scheme val="minor"/>
    </font>
    <font>
      <b/>
      <sz val="11"/>
      <color rgb="FF3F3F3F"/>
      <name val="Calibri"/>
      <family val="2"/>
      <charset val="222"/>
      <scheme val="minor"/>
    </font>
    <font>
      <b/>
      <sz val="11"/>
      <color rgb="FFFA7D00"/>
      <name val="Calibri"/>
      <family val="2"/>
      <charset val="222"/>
      <scheme val="minor"/>
    </font>
    <font>
      <sz val="11"/>
      <color rgb="FFFA7D00"/>
      <name val="Calibri"/>
      <family val="2"/>
      <charset val="222"/>
      <scheme val="minor"/>
    </font>
    <font>
      <b/>
      <sz val="11"/>
      <color theme="0"/>
      <name val="Calibri"/>
      <family val="2"/>
      <charset val="222"/>
      <scheme val="minor"/>
    </font>
    <font>
      <sz val="11"/>
      <color rgb="FFFF0000"/>
      <name val="Calibri"/>
      <family val="2"/>
      <charset val="222"/>
      <scheme val="minor"/>
    </font>
    <font>
      <i/>
      <sz val="11"/>
      <color rgb="FF7F7F7F"/>
      <name val="Calibri"/>
      <family val="2"/>
      <charset val="222"/>
      <scheme val="minor"/>
    </font>
    <font>
      <b/>
      <sz val="11"/>
      <color theme="1"/>
      <name val="Calibri"/>
      <family val="2"/>
      <charset val="222"/>
      <scheme val="minor"/>
    </font>
    <font>
      <sz val="11"/>
      <color theme="0"/>
      <name val="Calibri"/>
      <family val="2"/>
      <charset val="222"/>
      <scheme val="minor"/>
    </font>
    <font>
      <b/>
      <sz val="16"/>
      <name val="TH SarabunPSK"/>
      <family val="2"/>
    </font>
    <font>
      <sz val="10"/>
      <color rgb="FF000000"/>
      <name val="Helvetica Neu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</borders>
  <cellStyleXfs count="47">
    <xf numFmtId="0" fontId="0" fillId="0" borderId="0"/>
    <xf numFmtId="164" fontId="2" fillId="0" borderId="0" applyFont="0" applyFill="0" applyBorder="0" applyAlignment="0" applyProtection="0"/>
    <xf numFmtId="0" fontId="2" fillId="0" borderId="0"/>
    <xf numFmtId="0" fontId="5" fillId="0" borderId="0"/>
    <xf numFmtId="0" fontId="3" fillId="0" borderId="0"/>
    <xf numFmtId="0" fontId="6" fillId="0" borderId="0" applyNumberFormat="0" applyFill="0" applyBorder="0" applyAlignment="0" applyProtection="0"/>
    <xf numFmtId="0" fontId="7" fillId="0" borderId="2" applyNumberFormat="0" applyFill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9" fillId="0" borderId="0" applyNumberFormat="0" applyFill="0" applyBorder="0" applyAlignment="0" applyProtection="0"/>
    <xf numFmtId="0" fontId="10" fillId="2" borderId="0" applyNumberFormat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5" applyNumberFormat="0" applyAlignment="0" applyProtection="0"/>
    <xf numFmtId="0" fontId="14" fillId="6" borderId="6" applyNumberFormat="0" applyAlignment="0" applyProtection="0"/>
    <xf numFmtId="0" fontId="15" fillId="6" borderId="5" applyNumberFormat="0" applyAlignment="0" applyProtection="0"/>
    <xf numFmtId="0" fontId="16" fillId="0" borderId="7" applyNumberFormat="0" applyFill="0" applyAlignment="0" applyProtection="0"/>
    <xf numFmtId="0" fontId="17" fillId="7" borderId="8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10" applyNumberFormat="0" applyFill="0" applyAlignment="0" applyProtection="0"/>
    <xf numFmtId="0" fontId="2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</cellStyleXfs>
  <cellXfs count="13">
    <xf numFmtId="0" fontId="0" fillId="0" borderId="0" xfId="0"/>
    <xf numFmtId="0" fontId="4" fillId="0" borderId="0" xfId="0" applyFont="1"/>
    <xf numFmtId="0" fontId="4" fillId="0" borderId="1" xfId="0" applyFont="1" applyBorder="1"/>
    <xf numFmtId="3" fontId="4" fillId="0" borderId="1" xfId="0" applyNumberFormat="1" applyFont="1" applyBorder="1"/>
    <xf numFmtId="0" fontId="4" fillId="0" borderId="0" xfId="0" applyFont="1" applyAlignment="1">
      <alignment horizontal="right"/>
    </xf>
    <xf numFmtId="10" fontId="4" fillId="0" borderId="1" xfId="0" applyNumberFormat="1" applyFont="1" applyBorder="1"/>
    <xf numFmtId="0" fontId="22" fillId="0" borderId="1" xfId="4" applyFont="1" applyBorder="1" applyAlignment="1">
      <alignment horizontal="center"/>
    </xf>
    <xf numFmtId="165" fontId="4" fillId="0" borderId="1" xfId="1" applyNumberFormat="1" applyFont="1" applyBorder="1"/>
    <xf numFmtId="0" fontId="0" fillId="0" borderId="0" xfId="0" quotePrefix="1"/>
    <xf numFmtId="0" fontId="22" fillId="0" borderId="1" xfId="4" applyFont="1" applyBorder="1" applyAlignment="1">
      <alignment horizontal="center" vertical="center"/>
    </xf>
    <xf numFmtId="0" fontId="22" fillId="0" borderId="1" xfId="4" applyFont="1" applyBorder="1" applyAlignment="1">
      <alignment horizontal="center"/>
    </xf>
    <xf numFmtId="0" fontId="22" fillId="0" borderId="11" xfId="4" applyFont="1" applyBorder="1" applyAlignment="1">
      <alignment horizontal="left" vertical="center"/>
    </xf>
    <xf numFmtId="0" fontId="23" fillId="0" borderId="0" xfId="0" applyFont="1"/>
  </cellXfs>
  <cellStyles count="47">
    <cellStyle name="20% - Accent1" xfId="22" builtinId="30" customBuiltin="1"/>
    <cellStyle name="20% - Accent2" xfId="26" builtinId="34" customBuiltin="1"/>
    <cellStyle name="20% - Accent3" xfId="30" builtinId="38" customBuiltin="1"/>
    <cellStyle name="20% - Accent4" xfId="34" builtinId="42" customBuiltin="1"/>
    <cellStyle name="20% - Accent5" xfId="38" builtinId="46" customBuiltin="1"/>
    <cellStyle name="20% - Accent6" xfId="42" builtinId="50" customBuiltin="1"/>
    <cellStyle name="40% - Accent1" xfId="23" builtinId="31" customBuiltin="1"/>
    <cellStyle name="40% - Accent2" xfId="27" builtinId="35" customBuiltin="1"/>
    <cellStyle name="40% - Accent3" xfId="31" builtinId="39" customBuiltin="1"/>
    <cellStyle name="40% - Accent4" xfId="35" builtinId="43" customBuiltin="1"/>
    <cellStyle name="40% - Accent5" xfId="39" builtinId="47" customBuiltin="1"/>
    <cellStyle name="40% - Accent6" xfId="43" builtinId="51" customBuiltin="1"/>
    <cellStyle name="60% - Accent1" xfId="24" builtinId="32" customBuiltin="1"/>
    <cellStyle name="60% - Accent2" xfId="28" builtinId="36" customBuiltin="1"/>
    <cellStyle name="60% - Accent3" xfId="32" builtinId="40" customBuiltin="1"/>
    <cellStyle name="60% - Accent4" xfId="36" builtinId="44" customBuiltin="1"/>
    <cellStyle name="60% - Accent5" xfId="40" builtinId="48" customBuiltin="1"/>
    <cellStyle name="60% - Accent6" xfId="44" builtinId="52" customBuiltin="1"/>
    <cellStyle name="Accent1" xfId="21" builtinId="29" customBuiltin="1"/>
    <cellStyle name="Accent2" xfId="25" builtinId="33" customBuiltin="1"/>
    <cellStyle name="Accent3" xfId="29" builtinId="37" customBuiltin="1"/>
    <cellStyle name="Accent4" xfId="33" builtinId="41" customBuiltin="1"/>
    <cellStyle name="Accent5" xfId="37" builtinId="45" customBuiltin="1"/>
    <cellStyle name="Accent6" xfId="41" builtinId="49" customBuiltin="1"/>
    <cellStyle name="Bad" xfId="11" builtinId="27" customBuiltin="1"/>
    <cellStyle name="Calculation" xfId="15" builtinId="22" customBuiltin="1"/>
    <cellStyle name="Check Cell" xfId="17" builtinId="23" customBuiltin="1"/>
    <cellStyle name="Comma" xfId="1" builtinId="3"/>
    <cellStyle name="Explanatory Text" xfId="19" builtinId="53" customBuiltin="1"/>
    <cellStyle name="Good" xfId="10" builtinId="26" customBuiltin="1"/>
    <cellStyle name="Heading 1" xfId="6" builtinId="16" customBuiltin="1"/>
    <cellStyle name="Heading 2" xfId="7" builtinId="17" customBuiltin="1"/>
    <cellStyle name="Heading 3" xfId="8" builtinId="18" customBuiltin="1"/>
    <cellStyle name="Heading 4" xfId="9" builtinId="19" customBuiltin="1"/>
    <cellStyle name="Input" xfId="13" builtinId="20" customBuiltin="1"/>
    <cellStyle name="Linked Cell" xfId="16" builtinId="24" customBuiltin="1"/>
    <cellStyle name="Neutral" xfId="12" builtinId="28" customBuiltin="1"/>
    <cellStyle name="Normal" xfId="0" builtinId="0"/>
    <cellStyle name="Normal 2" xfId="2" xr:uid="{00000000-0005-0000-0000-000014000000}"/>
    <cellStyle name="Normal 3" xfId="3" xr:uid="{00000000-0005-0000-0000-000015000000}"/>
    <cellStyle name="Output" xfId="14" builtinId="21" customBuiltin="1"/>
    <cellStyle name="Title" xfId="5" builtinId="15" customBuiltin="1"/>
    <cellStyle name="Total" xfId="20" builtinId="25" customBuiltin="1"/>
    <cellStyle name="Warning Text" xfId="18" builtinId="11" customBuiltin="1"/>
    <cellStyle name="ปกติ 2" xfId="45" xr:uid="{00000000-0005-0000-0000-00001D000000}"/>
    <cellStyle name="ปกติ_แบบเก็บสิ้นปีObec50 " xfId="4" xr:uid="{00000000-0005-0000-0000-00001E000000}"/>
    <cellStyle name="หมายเหตุ 2" xfId="46" xr:uid="{00000000-0005-0000-0000-00002A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G11"/>
  <sheetViews>
    <sheetView tabSelected="1" workbookViewId="0">
      <selection activeCell="A12" sqref="A12"/>
    </sheetView>
  </sheetViews>
  <sheetFormatPr baseColWidth="10" defaultColWidth="9.33203125" defaultRowHeight="24" customHeight="1" x14ac:dyDescent="0.4"/>
  <cols>
    <col min="1" max="2" width="21" style="1" customWidth="1"/>
    <col min="3" max="6" width="14.1640625" style="1" customWidth="1"/>
    <col min="7" max="7" width="21" style="1" customWidth="1"/>
    <col min="8" max="16384" width="9.33203125" style="1"/>
  </cols>
  <sheetData>
    <row r="1" spans="1:7" ht="24" customHeight="1" x14ac:dyDescent="0.4">
      <c r="A1" s="11" t="s">
        <v>26</v>
      </c>
      <c r="B1" s="11"/>
      <c r="C1" s="11"/>
      <c r="D1" s="11"/>
      <c r="E1" s="11"/>
      <c r="F1" s="11"/>
      <c r="G1" s="11"/>
    </row>
    <row r="2" spans="1:7" ht="24" customHeight="1" x14ac:dyDescent="0.4">
      <c r="A2" s="9" t="s">
        <v>9</v>
      </c>
      <c r="B2" s="9" t="s">
        <v>10</v>
      </c>
      <c r="C2" s="10" t="s">
        <v>1</v>
      </c>
      <c r="D2" s="10"/>
      <c r="E2" s="10"/>
      <c r="F2" s="10"/>
      <c r="G2" s="9" t="s">
        <v>5</v>
      </c>
    </row>
    <row r="3" spans="1:7" ht="24" customHeight="1" x14ac:dyDescent="0.4">
      <c r="A3" s="9"/>
      <c r="B3" s="9"/>
      <c r="C3" s="6" t="s">
        <v>2</v>
      </c>
      <c r="D3" s="6" t="s">
        <v>3</v>
      </c>
      <c r="E3" s="6" t="s">
        <v>4</v>
      </c>
      <c r="F3" s="6" t="s">
        <v>0</v>
      </c>
      <c r="G3" s="9"/>
    </row>
    <row r="4" spans="1:7" ht="24" hidden="1" customHeight="1" x14ac:dyDescent="0.4">
      <c r="A4" s="2" t="s">
        <v>6</v>
      </c>
      <c r="B4" s="3"/>
      <c r="C4" s="7"/>
      <c r="D4" s="7"/>
      <c r="E4" s="7"/>
      <c r="F4" s="3">
        <f>SUM(C4:E4)</f>
        <v>0</v>
      </c>
      <c r="G4" s="5" t="e">
        <f>F4/B4</f>
        <v>#DIV/0!</v>
      </c>
    </row>
    <row r="5" spans="1:7" ht="24" customHeight="1" x14ac:dyDescent="0.4">
      <c r="A5" s="2" t="s">
        <v>7</v>
      </c>
      <c r="B5" s="7">
        <v>556162</v>
      </c>
      <c r="C5" s="7">
        <v>482639</v>
      </c>
      <c r="D5" s="7">
        <v>883</v>
      </c>
      <c r="E5" s="7">
        <v>860</v>
      </c>
      <c r="F5" s="7">
        <f>SUM(C5:E5)</f>
        <v>484382</v>
      </c>
      <c r="G5" s="5">
        <f t="shared" ref="G5:G6" si="0">F5/B5</f>
        <v>0.87093688529601088</v>
      </c>
    </row>
    <row r="6" spans="1:7" ht="24" customHeight="1" x14ac:dyDescent="0.4">
      <c r="A6" s="2" t="s">
        <v>8</v>
      </c>
      <c r="B6" s="7">
        <v>330180</v>
      </c>
      <c r="C6" s="7">
        <v>300967</v>
      </c>
      <c r="D6" s="7">
        <v>256</v>
      </c>
      <c r="E6" s="7">
        <v>2249</v>
      </c>
      <c r="F6" s="7">
        <f>SUM(C6:E6)</f>
        <v>303472</v>
      </c>
      <c r="G6" s="5">
        <f t="shared" si="0"/>
        <v>0.91911078805500035</v>
      </c>
    </row>
    <row r="8" spans="1:7" ht="24" customHeight="1" x14ac:dyDescent="0.4">
      <c r="A8" s="4" t="s">
        <v>12</v>
      </c>
    </row>
    <row r="9" spans="1:7" ht="24" customHeight="1" x14ac:dyDescent="0.4">
      <c r="B9" s="1" t="s">
        <v>11</v>
      </c>
    </row>
    <row r="10" spans="1:7" ht="24" customHeight="1" x14ac:dyDescent="0.4">
      <c r="B10" s="1" t="s">
        <v>13</v>
      </c>
    </row>
    <row r="11" spans="1:7" ht="24" customHeight="1" x14ac:dyDescent="0.4">
      <c r="B11" s="1" t="s">
        <v>14</v>
      </c>
    </row>
  </sheetData>
  <mergeCells count="5">
    <mergeCell ref="A2:A3"/>
    <mergeCell ref="C2:F2"/>
    <mergeCell ref="B2:B3"/>
    <mergeCell ref="G2:G3"/>
    <mergeCell ref="A1:G1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&amp;C&amp;"TH SarabunPSK,ธรรมดา"&amp;16 22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3793C4-0494-425F-869F-825FAB552E65}">
  <dimension ref="A1:J8"/>
  <sheetViews>
    <sheetView workbookViewId="0">
      <selection activeCell="E8" sqref="E8:J15"/>
    </sheetView>
  </sheetViews>
  <sheetFormatPr baseColWidth="10" defaultColWidth="8.83203125" defaultRowHeight="13" x14ac:dyDescent="0.15"/>
  <cols>
    <col min="5" max="5" width="11.6640625" customWidth="1"/>
    <col min="6" max="6" width="19" bestFit="1" customWidth="1"/>
    <col min="9" max="9" width="10.33203125" bestFit="1" customWidth="1"/>
    <col min="10" max="10" width="16.83203125" bestFit="1" customWidth="1"/>
  </cols>
  <sheetData>
    <row r="1" spans="1:10" x14ac:dyDescent="0.15">
      <c r="A1" t="s">
        <v>15</v>
      </c>
      <c r="B1" t="s">
        <v>16</v>
      </c>
      <c r="E1" t="s">
        <v>23</v>
      </c>
      <c r="F1" t="s">
        <v>17</v>
      </c>
      <c r="G1" t="s">
        <v>3</v>
      </c>
      <c r="H1" t="s">
        <v>18</v>
      </c>
      <c r="I1" t="s">
        <v>19</v>
      </c>
      <c r="J1" s="8" t="s">
        <v>25</v>
      </c>
    </row>
    <row r="2" spans="1:10" x14ac:dyDescent="0.15">
      <c r="A2" t="s">
        <v>20</v>
      </c>
      <c r="B2" s="12">
        <v>484382</v>
      </c>
      <c r="E2">
        <v>556162</v>
      </c>
      <c r="F2" s="12">
        <v>482639</v>
      </c>
      <c r="G2" s="12">
        <v>883</v>
      </c>
      <c r="H2" s="12">
        <v>63</v>
      </c>
      <c r="I2" s="12">
        <v>797</v>
      </c>
      <c r="J2">
        <f>H2+I2</f>
        <v>860</v>
      </c>
    </row>
    <row r="3" spans="1:10" x14ac:dyDescent="0.15">
      <c r="A3" t="s">
        <v>21</v>
      </c>
      <c r="B3" s="12">
        <v>302478</v>
      </c>
      <c r="E3">
        <v>328975</v>
      </c>
      <c r="F3" s="12">
        <v>299973</v>
      </c>
      <c r="G3" s="12">
        <v>256</v>
      </c>
      <c r="H3" s="12">
        <v>82</v>
      </c>
      <c r="I3" s="12">
        <v>2167</v>
      </c>
      <c r="J3">
        <f t="shared" ref="J3:J6" si="0">H3+I3</f>
        <v>2249</v>
      </c>
    </row>
    <row r="4" spans="1:10" x14ac:dyDescent="0.15">
      <c r="A4" t="s">
        <v>22</v>
      </c>
      <c r="B4" s="12">
        <v>994</v>
      </c>
      <c r="E4">
        <v>1205</v>
      </c>
      <c r="F4" s="12">
        <v>994</v>
      </c>
      <c r="G4" s="12">
        <v>0</v>
      </c>
      <c r="H4" s="12">
        <v>0</v>
      </c>
      <c r="I4" s="12">
        <v>0</v>
      </c>
      <c r="J4">
        <f t="shared" si="0"/>
        <v>0</v>
      </c>
    </row>
    <row r="6" spans="1:10" x14ac:dyDescent="0.15">
      <c r="A6" t="s">
        <v>24</v>
      </c>
      <c r="E6">
        <f>E3+E4</f>
        <v>330180</v>
      </c>
      <c r="F6">
        <f>F3+F4</f>
        <v>300967</v>
      </c>
      <c r="G6">
        <f t="shared" ref="G6:I6" si="1">G3+G4</f>
        <v>256</v>
      </c>
      <c r="H6">
        <f t="shared" si="1"/>
        <v>82</v>
      </c>
      <c r="I6">
        <f t="shared" si="1"/>
        <v>2167</v>
      </c>
      <c r="J6">
        <f t="shared" si="0"/>
        <v>2249</v>
      </c>
    </row>
    <row r="8" spans="1:10" x14ac:dyDescent="0.15">
      <c r="F8" s="12"/>
      <c r="G8" s="12"/>
      <c r="H8" s="12"/>
      <c r="I8" s="1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21</vt:lpstr>
      <vt:lpstr>Sheet1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Saranpong Kamsrisuk</cp:lastModifiedBy>
  <cp:lastPrinted>2018-08-02T05:57:22Z</cp:lastPrinted>
  <dcterms:created xsi:type="dcterms:W3CDTF">2006-12-19T23:09:01Z</dcterms:created>
  <dcterms:modified xsi:type="dcterms:W3CDTF">2023-06-29T01:31:02Z</dcterms:modified>
</cp:coreProperties>
</file>