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ranpongkamsrisuk/Downloads/OBEC WORK/1-Working2/2023/1-ตาราง66/ของเดิม/ใหม่/"/>
    </mc:Choice>
  </mc:AlternateContent>
  <xr:revisionPtr revIDLastSave="0" documentId="8_{FE2DF944-2509-6343-BAB5-2A1D60049D22}" xr6:coauthVersionLast="47" xr6:coauthVersionMax="47" xr10:uidLastSave="{00000000-0000-0000-0000-000000000000}"/>
  <bookViews>
    <workbookView xWindow="3440" yWindow="500" windowWidth="29040" windowHeight="15840" xr2:uid="{00000000-000D-0000-FFFF-FFFF00000000}"/>
  </bookViews>
  <sheets>
    <sheet name="15" sheetId="1" r:id="rId1"/>
    <sheet name="1_66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3" l="1"/>
  <c r="C27" i="3"/>
  <c r="D27" i="3"/>
  <c r="E27" i="3"/>
  <c r="F27" i="3"/>
  <c r="G27" i="3"/>
  <c r="C28" i="3"/>
  <c r="D28" i="3"/>
  <c r="E28" i="3"/>
  <c r="F28" i="3"/>
  <c r="G28" i="3"/>
  <c r="C29" i="3"/>
  <c r="D29" i="3"/>
  <c r="E29" i="3"/>
  <c r="F29" i="3"/>
  <c r="G29" i="3"/>
  <c r="B28" i="3"/>
  <c r="B29" i="3"/>
  <c r="C22" i="1" l="1"/>
  <c r="D22" i="1"/>
  <c r="E22" i="1"/>
  <c r="F22" i="1"/>
  <c r="B22" i="1"/>
  <c r="C18" i="1"/>
  <c r="D18" i="1"/>
  <c r="E18" i="1"/>
  <c r="F18" i="1"/>
  <c r="B18" i="1"/>
  <c r="C14" i="1"/>
  <c r="D14" i="1"/>
  <c r="E14" i="1"/>
  <c r="F14" i="1"/>
  <c r="B14" i="1"/>
  <c r="C7" i="1"/>
  <c r="D7" i="1"/>
  <c r="E7" i="1"/>
  <c r="F7" i="1"/>
  <c r="B7" i="1"/>
  <c r="C23" i="1" l="1"/>
  <c r="E23" i="1"/>
  <c r="D23" i="1"/>
  <c r="B23" i="1"/>
  <c r="F23" i="1"/>
</calcChain>
</file>

<file path=xl/sharedStrings.xml><?xml version="1.0" encoding="utf-8"?>
<sst xmlns="http://schemas.openxmlformats.org/spreadsheetml/2006/main" count="60" uniqueCount="57">
  <si>
    <t>เครื่องแบบนักเรียน</t>
  </si>
  <si>
    <t>เครื่องเขียน</t>
  </si>
  <si>
    <t>แบบเรียน(หนังสือยืมเรียน)</t>
  </si>
  <si>
    <t>อาหารกลางวัน</t>
  </si>
  <si>
    <t>ขาดแคลน 3 รายการหรือมากกว่า</t>
  </si>
  <si>
    <t>อนุบาล 1</t>
  </si>
  <si>
    <t>อนุบาล 2</t>
  </si>
  <si>
    <t>อนุบาล 3</t>
  </si>
  <si>
    <t>ชั้น</t>
  </si>
  <si>
    <t>รวมทั้งสิ้น</t>
  </si>
  <si>
    <t>ประเภท</t>
  </si>
  <si>
    <t>รวมอ.1</t>
  </si>
  <si>
    <t>รวมอ.2</t>
  </si>
  <si>
    <t>รวมอ.3</t>
  </si>
  <si>
    <t>รวมอนุบาล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</si>
  <si>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</si>
  <si>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</si>
  <si>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</si>
  <si>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</si>
  <si>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</si>
  <si>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</si>
  <si>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รวมประถม</t>
  </si>
  <si>
    <t>รวมม.1</t>
  </si>
  <si>
    <t>รวมม.2</t>
  </si>
  <si>
    <t>รวมม.3</t>
  </si>
  <si>
    <t>รวมม.ต้น</t>
  </si>
  <si>
    <t>รวมม.4</t>
  </si>
  <si>
    <t>รวมม.5</t>
  </si>
  <si>
    <t>รวมม.6</t>
  </si>
  <si>
    <t>รวมปวช.1</t>
  </si>
  <si>
    <t>รวมปวช.2</t>
  </si>
  <si>
    <t>รวมปวช.3</t>
  </si>
  <si>
    <t>รวมม.ปลายและเทียบเท่า</t>
  </si>
  <si>
    <t>รวมทั้งหมด</t>
  </si>
  <si>
    <t>นักเรียนขาดแคลนทั้งหมด</t>
  </si>
  <si>
    <t>แบบเรียน
(หนังสือยืมเรียน)</t>
  </si>
  <si>
    <t xml:space="preserve">ประถมศึกษาปีที่ 1 </t>
  </si>
  <si>
    <t xml:space="preserve">รวมก่อนประถมศึกษา </t>
  </si>
  <si>
    <t xml:space="preserve">ประถมศึกษาปีที่ 2 </t>
  </si>
  <si>
    <t xml:space="preserve">ประถมศึกษาปีที่ 3 </t>
  </si>
  <si>
    <t xml:space="preserve">ประถมศึกษาปีที่ 4 </t>
  </si>
  <si>
    <t xml:space="preserve">ประถมศึกษาปีที่ 5 </t>
  </si>
  <si>
    <t xml:space="preserve">ประถมศึกษาปีที่ 6 </t>
  </si>
  <si>
    <t xml:space="preserve">มัธยมศึกษาปีที่ 1 </t>
  </si>
  <si>
    <t xml:space="preserve">รวมประถมศึกษา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</si>
  <si>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</si>
  <si>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</si>
  <si>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</si>
  <si>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 xml:space="preserve">รวมมัธยมศึกษาตอนปลาย </t>
  </si>
  <si>
    <t xml:space="preserve">รวมมัธยมศึกษาตอนต้น </t>
  </si>
  <si>
    <t>ขาดแคลน 3 รายการ
หรือมากกว่า</t>
  </si>
  <si>
    <t xml:space="preserve">มัธยมศึกษาปีที่ 2 </t>
  </si>
  <si>
    <t xml:space="preserve">มัธยมศึกษาปีที่ 3 </t>
  </si>
  <si>
    <t>รวมม.4+ป</t>
  </si>
  <si>
    <t>รวมม.5+ป</t>
  </si>
  <si>
    <t>รวมม.6+ป</t>
  </si>
  <si>
    <t>ตารางที่ 15  จำนวนนักเรียนขาดแคลนเครื่องแบบนักเรียน เครื่องเขียน แบบเรียน และอาหารกลางวัน จำแนกรายชั้น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</si>
</sst>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3" fillId="0" borderId="3" xfId="1" applyNumberFormat="1" applyFont="1" applyFill="1" applyBorder="1" applyAlignment="1">
      <alignment horizontal="right"/>
    </xf>
    <xf numFmtId="165" fontId="4" fillId="0" borderId="1" xfId="1" applyNumberFormat="1" applyFont="1" applyBorder="1"/>
    <xf numFmtId="0" fontId="4" fillId="0" borderId="0" xfId="0" applyFont="1"/>
    <xf numFmtId="165" fontId="2" fillId="0" borderId="4" xfId="1" applyNumberFormat="1" applyFont="1" applyBorder="1"/>
    <xf numFmtId="165" fontId="3" fillId="0" borderId="4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left"/>
    </xf>
    <xf numFmtId="165" fontId="2" fillId="0" borderId="3" xfId="1" applyNumberFormat="1" applyFont="1" applyBorder="1" applyAlignment="1">
      <alignment horizontal="left"/>
    </xf>
    <xf numFmtId="165" fontId="2" fillId="0" borderId="4" xfId="1" applyNumberFormat="1" applyFont="1" applyBorder="1" applyAlignment="1">
      <alignment horizontal="left"/>
    </xf>
    <xf numFmtId="165" fontId="4" fillId="0" borderId="1" xfId="1" applyNumberFormat="1" applyFont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left"/>
    </xf>
    <xf numFmtId="165" fontId="4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B7" sqref="B7"/>
    </sheetView>
  </sheetViews>
  <sheetFormatPr baseColWidth="10" defaultColWidth="9" defaultRowHeight="24" x14ac:dyDescent="0.4"/>
  <cols>
    <col min="1" max="1" width="22.1640625" style="1" bestFit="1" customWidth="1"/>
    <col min="2" max="5" width="16.5" style="1" customWidth="1"/>
    <col min="6" max="6" width="21.6640625" style="1" customWidth="1"/>
    <col min="7" max="16384" width="9" style="1"/>
  </cols>
  <sheetData>
    <row r="1" spans="1:6" x14ac:dyDescent="0.4">
      <c r="A1" s="15" t="s">
        <v>56</v>
      </c>
      <c r="B1" s="15"/>
      <c r="C1" s="15"/>
      <c r="D1" s="15"/>
      <c r="E1" s="15"/>
      <c r="F1" s="15"/>
    </row>
    <row r="2" spans="1:6" x14ac:dyDescent="0.4">
      <c r="A2" s="16" t="s">
        <v>8</v>
      </c>
      <c r="B2" s="16" t="s">
        <v>0</v>
      </c>
      <c r="C2" s="16" t="s">
        <v>1</v>
      </c>
      <c r="D2" s="16" t="s">
        <v>35</v>
      </c>
      <c r="E2" s="16" t="s">
        <v>3</v>
      </c>
      <c r="F2" s="16" t="s">
        <v>50</v>
      </c>
    </row>
    <row r="3" spans="1:6" x14ac:dyDescent="0.4">
      <c r="A3" s="16"/>
      <c r="B3" s="16"/>
      <c r="C3" s="16"/>
      <c r="D3" s="16"/>
      <c r="E3" s="16"/>
      <c r="F3" s="16"/>
    </row>
    <row r="4" spans="1:6" x14ac:dyDescent="0.4">
      <c r="A4" s="2" t="s">
        <v>5</v>
      </c>
      <c r="B4" s="2">
        <v>35243</v>
      </c>
      <c r="C4" s="2">
        <v>34128</v>
      </c>
      <c r="D4" s="2">
        <v>32763</v>
      </c>
      <c r="E4" s="2">
        <v>29932</v>
      </c>
      <c r="F4" s="2">
        <v>31886</v>
      </c>
    </row>
    <row r="5" spans="1:6" x14ac:dyDescent="0.4">
      <c r="A5" s="3" t="s">
        <v>6</v>
      </c>
      <c r="B5" s="3">
        <v>182431</v>
      </c>
      <c r="C5" s="3">
        <v>177365</v>
      </c>
      <c r="D5" s="3">
        <v>170529</v>
      </c>
      <c r="E5" s="3">
        <v>156985</v>
      </c>
      <c r="F5" s="3">
        <v>166217</v>
      </c>
    </row>
    <row r="6" spans="1:6" x14ac:dyDescent="0.4">
      <c r="A6" s="7" t="s">
        <v>7</v>
      </c>
      <c r="B6" s="7">
        <v>211539</v>
      </c>
      <c r="C6" s="7">
        <v>206394</v>
      </c>
      <c r="D6" s="7">
        <v>198277</v>
      </c>
      <c r="E6" s="7">
        <v>182508</v>
      </c>
      <c r="F6" s="7">
        <v>193333</v>
      </c>
    </row>
    <row r="7" spans="1:6" s="6" customFormat="1" x14ac:dyDescent="0.4">
      <c r="A7" s="12" t="s">
        <v>37</v>
      </c>
      <c r="B7" s="5">
        <f>SUM(B4:B6)</f>
        <v>429213</v>
      </c>
      <c r="C7" s="5">
        <f t="shared" ref="C7:F7" si="0">SUM(C4:C6)</f>
        <v>417887</v>
      </c>
      <c r="D7" s="5">
        <f t="shared" si="0"/>
        <v>401569</v>
      </c>
      <c r="E7" s="5">
        <f t="shared" si="0"/>
        <v>369425</v>
      </c>
      <c r="F7" s="5">
        <f t="shared" si="0"/>
        <v>391436</v>
      </c>
    </row>
    <row r="8" spans="1:6" x14ac:dyDescent="0.4">
      <c r="A8" s="9" t="s">
        <v>36</v>
      </c>
      <c r="B8" s="2">
        <v>244373</v>
      </c>
      <c r="C8" s="2">
        <v>237551</v>
      </c>
      <c r="D8" s="2">
        <v>226810</v>
      </c>
      <c r="E8" s="2">
        <v>209825</v>
      </c>
      <c r="F8" s="2">
        <v>221892</v>
      </c>
    </row>
    <row r="9" spans="1:6" x14ac:dyDescent="0.4">
      <c r="A9" s="10" t="s">
        <v>38</v>
      </c>
      <c r="B9" s="3">
        <v>260148</v>
      </c>
      <c r="C9" s="3">
        <v>253626</v>
      </c>
      <c r="D9" s="3">
        <v>241262</v>
      </c>
      <c r="E9" s="3">
        <v>222762</v>
      </c>
      <c r="F9" s="3">
        <v>236017</v>
      </c>
    </row>
    <row r="10" spans="1:6" x14ac:dyDescent="0.4">
      <c r="A10" s="10" t="s">
        <v>39</v>
      </c>
      <c r="B10" s="3">
        <v>276576</v>
      </c>
      <c r="C10" s="3">
        <v>270067</v>
      </c>
      <c r="D10" s="3">
        <v>256120</v>
      </c>
      <c r="E10" s="3">
        <v>237658</v>
      </c>
      <c r="F10" s="3">
        <v>251426</v>
      </c>
    </row>
    <row r="11" spans="1:6" x14ac:dyDescent="0.4">
      <c r="A11" s="10" t="s">
        <v>40</v>
      </c>
      <c r="B11" s="3">
        <v>291334</v>
      </c>
      <c r="C11" s="3">
        <v>284331</v>
      </c>
      <c r="D11" s="3">
        <v>269168</v>
      </c>
      <c r="E11" s="3">
        <v>251843</v>
      </c>
      <c r="F11" s="3">
        <v>265065</v>
      </c>
    </row>
    <row r="12" spans="1:6" x14ac:dyDescent="0.4">
      <c r="A12" s="10" t="s">
        <v>41</v>
      </c>
      <c r="B12" s="3">
        <v>319266</v>
      </c>
      <c r="C12" s="3">
        <v>311796</v>
      </c>
      <c r="D12" s="3">
        <v>293855</v>
      </c>
      <c r="E12" s="3">
        <v>275418</v>
      </c>
      <c r="F12" s="3">
        <v>289900</v>
      </c>
    </row>
    <row r="13" spans="1:6" x14ac:dyDescent="0.4">
      <c r="A13" s="11" t="s">
        <v>42</v>
      </c>
      <c r="B13" s="7">
        <v>333906</v>
      </c>
      <c r="C13" s="7">
        <v>324485</v>
      </c>
      <c r="D13" s="7">
        <v>304435</v>
      </c>
      <c r="E13" s="7">
        <v>287507</v>
      </c>
      <c r="F13" s="7">
        <v>301722</v>
      </c>
    </row>
    <row r="14" spans="1:6" s="6" customFormat="1" x14ac:dyDescent="0.4">
      <c r="A14" s="12" t="s">
        <v>44</v>
      </c>
      <c r="B14" s="5">
        <f>SUM(B8:B13)</f>
        <v>1725603</v>
      </c>
      <c r="C14" s="5">
        <f t="shared" ref="C14:F14" si="1">SUM(C8:C13)</f>
        <v>1681856</v>
      </c>
      <c r="D14" s="5">
        <f t="shared" si="1"/>
        <v>1591650</v>
      </c>
      <c r="E14" s="5">
        <f t="shared" si="1"/>
        <v>1485013</v>
      </c>
      <c r="F14" s="5">
        <f t="shared" si="1"/>
        <v>1566022</v>
      </c>
    </row>
    <row r="15" spans="1:6" x14ac:dyDescent="0.4">
      <c r="A15" s="9" t="s">
        <v>43</v>
      </c>
      <c r="B15" s="2">
        <v>283789</v>
      </c>
      <c r="C15" s="2">
        <v>275557</v>
      </c>
      <c r="D15" s="2">
        <v>258928</v>
      </c>
      <c r="E15" s="2">
        <v>251102</v>
      </c>
      <c r="F15" s="2">
        <v>257931</v>
      </c>
    </row>
    <row r="16" spans="1:6" x14ac:dyDescent="0.4">
      <c r="A16" s="10" t="s">
        <v>51</v>
      </c>
      <c r="B16" s="3">
        <v>284374</v>
      </c>
      <c r="C16" s="3">
        <v>276930</v>
      </c>
      <c r="D16" s="3">
        <v>260148</v>
      </c>
      <c r="E16" s="3">
        <v>254399</v>
      </c>
      <c r="F16" s="3">
        <v>259747</v>
      </c>
    </row>
    <row r="17" spans="1:6" x14ac:dyDescent="0.4">
      <c r="A17" s="11" t="s">
        <v>52</v>
      </c>
      <c r="B17" s="7">
        <v>266840</v>
      </c>
      <c r="C17" s="7">
        <v>260046</v>
      </c>
      <c r="D17" s="7">
        <v>243849</v>
      </c>
      <c r="E17" s="7">
        <v>241788</v>
      </c>
      <c r="F17" s="7">
        <v>244558</v>
      </c>
    </row>
    <row r="18" spans="1:6" s="6" customFormat="1" x14ac:dyDescent="0.4">
      <c r="A18" s="12" t="s">
        <v>49</v>
      </c>
      <c r="B18" s="5">
        <f>SUM(B15:B17)</f>
        <v>835003</v>
      </c>
      <c r="C18" s="5">
        <f t="shared" ref="C18:F18" si="2">SUM(C15:C17)</f>
        <v>812533</v>
      </c>
      <c r="D18" s="5">
        <f t="shared" si="2"/>
        <v>762925</v>
      </c>
      <c r="E18" s="5">
        <f t="shared" si="2"/>
        <v>747289</v>
      </c>
      <c r="F18" s="5">
        <f t="shared" si="2"/>
        <v>762236</v>
      </c>
    </row>
    <row r="19" spans="1:6" x14ac:dyDescent="0.4">
      <c r="A19" s="9" t="s">
        <v>45</v>
      </c>
      <c r="B19" s="2">
        <v>134458</v>
      </c>
      <c r="C19" s="14">
        <v>130979</v>
      </c>
      <c r="D19" s="14">
        <v>122623</v>
      </c>
      <c r="E19" s="14">
        <v>122734</v>
      </c>
      <c r="F19" s="14">
        <v>122699</v>
      </c>
    </row>
    <row r="20" spans="1:6" x14ac:dyDescent="0.4">
      <c r="A20" s="10" t="s">
        <v>46</v>
      </c>
      <c r="B20" s="3">
        <v>122491</v>
      </c>
      <c r="C20" s="4">
        <v>119101</v>
      </c>
      <c r="D20" s="4">
        <v>111820</v>
      </c>
      <c r="E20" s="4">
        <v>114364</v>
      </c>
      <c r="F20" s="4">
        <v>111671</v>
      </c>
    </row>
    <row r="21" spans="1:6" x14ac:dyDescent="0.4">
      <c r="A21" s="11" t="s">
        <v>47</v>
      </c>
      <c r="B21" s="7">
        <v>111553</v>
      </c>
      <c r="C21" s="8">
        <v>109631</v>
      </c>
      <c r="D21" s="8">
        <v>102312</v>
      </c>
      <c r="E21" s="8">
        <v>105302</v>
      </c>
      <c r="F21" s="8">
        <v>102572</v>
      </c>
    </row>
    <row r="22" spans="1:6" s="6" customFormat="1" x14ac:dyDescent="0.4">
      <c r="A22" s="12" t="s">
        <v>48</v>
      </c>
      <c r="B22" s="5">
        <f>SUM(B19:B21)</f>
        <v>368502</v>
      </c>
      <c r="C22" s="5">
        <f t="shared" ref="C22:F22" si="3">SUM(C19:C21)</f>
        <v>359711</v>
      </c>
      <c r="D22" s="5">
        <f t="shared" si="3"/>
        <v>336755</v>
      </c>
      <c r="E22" s="5">
        <f t="shared" si="3"/>
        <v>342400</v>
      </c>
      <c r="F22" s="5">
        <f t="shared" si="3"/>
        <v>336942</v>
      </c>
    </row>
    <row r="23" spans="1:6" s="6" customFormat="1" x14ac:dyDescent="0.4">
      <c r="A23" s="13" t="s">
        <v>9</v>
      </c>
      <c r="B23" s="5">
        <f>SUM(B22,B18,B14,B7)</f>
        <v>3358321</v>
      </c>
      <c r="C23" s="5">
        <f t="shared" ref="C23:F23" si="4">SUM(C22,C18,C14,C7)</f>
        <v>3271987</v>
      </c>
      <c r="D23" s="5">
        <f t="shared" si="4"/>
        <v>3092899</v>
      </c>
      <c r="E23" s="5">
        <f t="shared" si="4"/>
        <v>2944127</v>
      </c>
      <c r="F23" s="5">
        <f t="shared" si="4"/>
        <v>3056636</v>
      </c>
    </row>
  </sheetData>
  <mergeCells count="7">
    <mergeCell ref="A1:F1"/>
    <mergeCell ref="B2:B3"/>
    <mergeCell ref="A2:A3"/>
    <mergeCell ref="D2:D3"/>
    <mergeCell ref="E2:E3"/>
    <mergeCell ref="F2:F3"/>
    <mergeCell ref="C2:C3"/>
  </mergeCells>
  <printOptions verticalCentered="1"/>
  <pageMargins left="1.299212598425197" right="0.70866141732283472" top="0.74803149606299213" bottom="0.35433070866141736" header="0.31496062992125984" footer="0.31496062992125984"/>
  <pageSetup paperSize="9" orientation="landscape" r:id="rId1"/>
  <headerFooter>
    <oddHeader>&amp;C&amp;"TH SarabunPSK,ธรรมดา"&amp;16 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>
      <selection activeCell="C27" sqref="C27:G29"/>
    </sheetView>
  </sheetViews>
  <sheetFormatPr baseColWidth="10" defaultColWidth="8.83203125" defaultRowHeight="15" x14ac:dyDescent="0.2"/>
  <cols>
    <col min="1" max="1" width="23" bestFit="1" customWidth="1"/>
    <col min="2" max="2" width="22.83203125" customWidth="1"/>
    <col min="3" max="3" width="16.83203125" bestFit="1" customWidth="1"/>
    <col min="4" max="4" width="10.6640625" bestFit="1" customWidth="1"/>
    <col min="5" max="5" width="23.83203125" bestFit="1" customWidth="1"/>
    <col min="6" max="6" width="13.5" bestFit="1" customWidth="1"/>
    <col min="7" max="7" width="29" bestFit="1" customWidth="1"/>
  </cols>
  <sheetData>
    <row r="1" spans="1:7" ht="23.25" customHeight="1" x14ac:dyDescent="0.2">
      <c r="A1" t="s">
        <v>10</v>
      </c>
      <c r="B1" t="s">
        <v>34</v>
      </c>
      <c r="C1" t="s">
        <v>0</v>
      </c>
      <c r="D1" t="s">
        <v>1</v>
      </c>
      <c r="E1" t="s">
        <v>2</v>
      </c>
      <c r="F1" t="s">
        <v>3</v>
      </c>
      <c r="G1" t="s">
        <v>4</v>
      </c>
    </row>
    <row r="2" spans="1:7" x14ac:dyDescent="0.2">
      <c r="A2" t="s">
        <v>11</v>
      </c>
      <c r="B2">
        <v>36641</v>
      </c>
      <c r="C2">
        <v>35243</v>
      </c>
      <c r="D2">
        <v>34128</v>
      </c>
      <c r="E2">
        <v>32763</v>
      </c>
      <c r="F2">
        <v>29932</v>
      </c>
      <c r="G2">
        <v>31886</v>
      </c>
    </row>
    <row r="3" spans="1:7" x14ac:dyDescent="0.2">
      <c r="A3" t="s">
        <v>12</v>
      </c>
      <c r="B3">
        <v>190315</v>
      </c>
      <c r="C3">
        <v>182431</v>
      </c>
      <c r="D3">
        <v>177365</v>
      </c>
      <c r="E3">
        <v>170529</v>
      </c>
      <c r="F3">
        <v>156985</v>
      </c>
      <c r="G3">
        <v>166217</v>
      </c>
    </row>
    <row r="4" spans="1:7" x14ac:dyDescent="0.2">
      <c r="A4" t="s">
        <v>13</v>
      </c>
      <c r="B4">
        <v>219939</v>
      </c>
      <c r="C4">
        <v>211539</v>
      </c>
      <c r="D4">
        <v>206394</v>
      </c>
      <c r="E4">
        <v>198277</v>
      </c>
      <c r="F4">
        <v>182508</v>
      </c>
      <c r="G4">
        <v>193333</v>
      </c>
    </row>
    <row r="5" spans="1:7" x14ac:dyDescent="0.2">
      <c r="A5" t="s">
        <v>14</v>
      </c>
      <c r="B5">
        <v>446895</v>
      </c>
      <c r="C5">
        <v>429213</v>
      </c>
      <c r="D5">
        <v>417887</v>
      </c>
      <c r="E5">
        <v>401569</v>
      </c>
      <c r="F5">
        <v>369425</v>
      </c>
      <c r="G5">
        <v>391436</v>
      </c>
    </row>
    <row r="6" spans="1:7" x14ac:dyDescent="0.2">
      <c r="A6" t="s">
        <v>15</v>
      </c>
      <c r="B6">
        <v>253226</v>
      </c>
      <c r="C6">
        <v>244373</v>
      </c>
      <c r="D6">
        <v>237551</v>
      </c>
      <c r="E6">
        <v>226810</v>
      </c>
      <c r="F6">
        <v>209825</v>
      </c>
      <c r="G6">
        <v>221892</v>
      </c>
    </row>
    <row r="7" spans="1:7" x14ac:dyDescent="0.2">
      <c r="A7" t="s">
        <v>16</v>
      </c>
      <c r="B7">
        <v>270038</v>
      </c>
      <c r="C7">
        <v>260148</v>
      </c>
      <c r="D7">
        <v>253626</v>
      </c>
      <c r="E7">
        <v>241262</v>
      </c>
      <c r="F7">
        <v>222762</v>
      </c>
      <c r="G7">
        <v>236017</v>
      </c>
    </row>
    <row r="8" spans="1:7" x14ac:dyDescent="0.2">
      <c r="A8" t="s">
        <v>17</v>
      </c>
      <c r="B8">
        <v>286231</v>
      </c>
      <c r="C8">
        <v>276576</v>
      </c>
      <c r="D8">
        <v>270067</v>
      </c>
      <c r="E8">
        <v>256120</v>
      </c>
      <c r="F8">
        <v>237658</v>
      </c>
      <c r="G8">
        <v>251426</v>
      </c>
    </row>
    <row r="9" spans="1:7" x14ac:dyDescent="0.2">
      <c r="A9" t="s">
        <v>18</v>
      </c>
      <c r="B9">
        <v>301355</v>
      </c>
      <c r="C9">
        <v>291334</v>
      </c>
      <c r="D9">
        <v>284331</v>
      </c>
      <c r="E9">
        <v>269168</v>
      </c>
      <c r="F9">
        <v>251843</v>
      </c>
      <c r="G9">
        <v>265065</v>
      </c>
    </row>
    <row r="10" spans="1:7" x14ac:dyDescent="0.2">
      <c r="A10" t="s">
        <v>19</v>
      </c>
      <c r="B10">
        <v>329544</v>
      </c>
      <c r="C10">
        <v>319266</v>
      </c>
      <c r="D10">
        <v>311796</v>
      </c>
      <c r="E10">
        <v>293855</v>
      </c>
      <c r="F10">
        <v>275418</v>
      </c>
      <c r="G10">
        <v>289900</v>
      </c>
    </row>
    <row r="11" spans="1:7" x14ac:dyDescent="0.2">
      <c r="A11" t="s">
        <v>20</v>
      </c>
      <c r="B11">
        <v>343849</v>
      </c>
      <c r="C11">
        <v>333906</v>
      </c>
      <c r="D11">
        <v>324485</v>
      </c>
      <c r="E11">
        <v>304435</v>
      </c>
      <c r="F11">
        <v>287507</v>
      </c>
      <c r="G11">
        <v>301722</v>
      </c>
    </row>
    <row r="12" spans="1:7" x14ac:dyDescent="0.2">
      <c r="A12" t="s">
        <v>21</v>
      </c>
      <c r="B12">
        <v>1784243</v>
      </c>
      <c r="C12">
        <v>1725603</v>
      </c>
      <c r="D12">
        <v>1681856</v>
      </c>
      <c r="E12">
        <v>1591650</v>
      </c>
      <c r="F12">
        <v>1485013</v>
      </c>
      <c r="G12">
        <v>1566022</v>
      </c>
    </row>
    <row r="13" spans="1:7" x14ac:dyDescent="0.2">
      <c r="A13" t="s">
        <v>22</v>
      </c>
      <c r="B13">
        <v>297142</v>
      </c>
      <c r="C13">
        <v>283789</v>
      </c>
      <c r="D13">
        <v>275557</v>
      </c>
      <c r="E13">
        <v>258928</v>
      </c>
      <c r="F13">
        <v>251102</v>
      </c>
      <c r="G13">
        <v>257931</v>
      </c>
    </row>
    <row r="14" spans="1:7" x14ac:dyDescent="0.2">
      <c r="A14" t="s">
        <v>23</v>
      </c>
      <c r="B14">
        <v>298493</v>
      </c>
      <c r="C14">
        <v>284374</v>
      </c>
      <c r="D14">
        <v>276930</v>
      </c>
      <c r="E14">
        <v>260148</v>
      </c>
      <c r="F14">
        <v>254399</v>
      </c>
      <c r="G14">
        <v>259747</v>
      </c>
    </row>
    <row r="15" spans="1:7" x14ac:dyDescent="0.2">
      <c r="A15" t="s">
        <v>24</v>
      </c>
      <c r="B15">
        <v>281568</v>
      </c>
      <c r="C15">
        <v>266840</v>
      </c>
      <c r="D15">
        <v>260046</v>
      </c>
      <c r="E15">
        <v>243849</v>
      </c>
      <c r="F15">
        <v>241788</v>
      </c>
      <c r="G15">
        <v>244558</v>
      </c>
    </row>
    <row r="16" spans="1:7" x14ac:dyDescent="0.2">
      <c r="A16" t="s">
        <v>25</v>
      </c>
      <c r="B16">
        <v>877203</v>
      </c>
      <c r="C16">
        <v>835003</v>
      </c>
      <c r="D16">
        <v>812533</v>
      </c>
      <c r="E16">
        <v>762925</v>
      </c>
      <c r="F16">
        <v>747289</v>
      </c>
      <c r="G16">
        <v>762236</v>
      </c>
    </row>
    <row r="17" spans="1:7" x14ac:dyDescent="0.2">
      <c r="A17" t="s">
        <v>26</v>
      </c>
      <c r="B17">
        <v>143887</v>
      </c>
      <c r="C17">
        <v>133703</v>
      </c>
      <c r="D17">
        <v>130256</v>
      </c>
      <c r="E17">
        <v>121953</v>
      </c>
      <c r="F17">
        <v>122066</v>
      </c>
      <c r="G17">
        <v>122024</v>
      </c>
    </row>
    <row r="18" spans="1:7" x14ac:dyDescent="0.2">
      <c r="A18" t="s">
        <v>27</v>
      </c>
      <c r="B18">
        <v>132832</v>
      </c>
      <c r="C18">
        <v>122034</v>
      </c>
      <c r="D18">
        <v>118682</v>
      </c>
      <c r="E18">
        <v>111433</v>
      </c>
      <c r="F18">
        <v>113994</v>
      </c>
      <c r="G18">
        <v>111282</v>
      </c>
    </row>
    <row r="19" spans="1:7" x14ac:dyDescent="0.2">
      <c r="A19" t="s">
        <v>28</v>
      </c>
      <c r="B19">
        <v>121841</v>
      </c>
      <c r="C19">
        <v>111060</v>
      </c>
      <c r="D19">
        <v>109152</v>
      </c>
      <c r="E19">
        <v>101847</v>
      </c>
      <c r="F19">
        <v>104825</v>
      </c>
      <c r="G19">
        <v>102114</v>
      </c>
    </row>
    <row r="20" spans="1:7" x14ac:dyDescent="0.2">
      <c r="A20" t="s">
        <v>29</v>
      </c>
      <c r="B20">
        <v>788</v>
      </c>
      <c r="C20">
        <v>755</v>
      </c>
      <c r="D20">
        <v>723</v>
      </c>
      <c r="E20">
        <v>670</v>
      </c>
      <c r="F20">
        <v>668</v>
      </c>
      <c r="G20">
        <v>675</v>
      </c>
    </row>
    <row r="21" spans="1:7" x14ac:dyDescent="0.2">
      <c r="A21" t="s">
        <v>30</v>
      </c>
      <c r="B21">
        <v>473</v>
      </c>
      <c r="C21">
        <v>457</v>
      </c>
      <c r="D21">
        <v>419</v>
      </c>
      <c r="E21">
        <v>387</v>
      </c>
      <c r="F21">
        <v>370</v>
      </c>
      <c r="G21">
        <v>389</v>
      </c>
    </row>
    <row r="22" spans="1:7" x14ac:dyDescent="0.2">
      <c r="A22" t="s">
        <v>31</v>
      </c>
      <c r="B22">
        <v>554</v>
      </c>
      <c r="C22">
        <v>493</v>
      </c>
      <c r="D22">
        <v>479</v>
      </c>
      <c r="E22">
        <v>465</v>
      </c>
      <c r="F22">
        <v>477</v>
      </c>
      <c r="G22">
        <v>458</v>
      </c>
    </row>
    <row r="23" spans="1:7" x14ac:dyDescent="0.2">
      <c r="A23" t="s">
        <v>32</v>
      </c>
      <c r="B23">
        <v>400375</v>
      </c>
      <c r="C23">
        <v>368502</v>
      </c>
      <c r="D23">
        <v>359711</v>
      </c>
      <c r="E23">
        <v>336755</v>
      </c>
      <c r="F23">
        <v>342400</v>
      </c>
      <c r="G23">
        <v>336942</v>
      </c>
    </row>
    <row r="24" spans="1:7" x14ac:dyDescent="0.2">
      <c r="A24" t="s">
        <v>33</v>
      </c>
      <c r="B24">
        <v>3508716</v>
      </c>
      <c r="C24">
        <v>3358321</v>
      </c>
      <c r="D24">
        <v>3271987</v>
      </c>
      <c r="E24">
        <v>3092899</v>
      </c>
      <c r="F24">
        <v>2944127</v>
      </c>
      <c r="G24">
        <v>3056636</v>
      </c>
    </row>
    <row r="27" spans="1:7" x14ac:dyDescent="0.2">
      <c r="A27" t="s">
        <v>53</v>
      </c>
      <c r="B27">
        <f>B17+B20</f>
        <v>144675</v>
      </c>
      <c r="C27">
        <f t="shared" ref="C27:G27" si="0">C17+C20</f>
        <v>134458</v>
      </c>
      <c r="D27">
        <f t="shared" si="0"/>
        <v>130979</v>
      </c>
      <c r="E27">
        <f t="shared" si="0"/>
        <v>122623</v>
      </c>
      <c r="F27">
        <f t="shared" si="0"/>
        <v>122734</v>
      </c>
      <c r="G27">
        <f t="shared" si="0"/>
        <v>122699</v>
      </c>
    </row>
    <row r="28" spans="1:7" x14ac:dyDescent="0.2">
      <c r="A28" t="s">
        <v>54</v>
      </c>
      <c r="B28">
        <f t="shared" ref="B28:G29" si="1">B18+B21</f>
        <v>133305</v>
      </c>
      <c r="C28">
        <f t="shared" si="1"/>
        <v>122491</v>
      </c>
      <c r="D28">
        <f t="shared" si="1"/>
        <v>119101</v>
      </c>
      <c r="E28">
        <f t="shared" si="1"/>
        <v>111820</v>
      </c>
      <c r="F28">
        <f t="shared" si="1"/>
        <v>114364</v>
      </c>
      <c r="G28">
        <f t="shared" si="1"/>
        <v>111671</v>
      </c>
    </row>
    <row r="29" spans="1:7" x14ac:dyDescent="0.2">
      <c r="A29" t="s">
        <v>55</v>
      </c>
      <c r="B29">
        <f t="shared" si="1"/>
        <v>122395</v>
      </c>
      <c r="C29">
        <f t="shared" si="1"/>
        <v>111553</v>
      </c>
      <c r="D29">
        <f t="shared" si="1"/>
        <v>109631</v>
      </c>
      <c r="E29">
        <f t="shared" si="1"/>
        <v>102312</v>
      </c>
      <c r="F29">
        <f t="shared" si="1"/>
        <v>105302</v>
      </c>
      <c r="G29">
        <f t="shared" si="1"/>
        <v>102572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</vt:lpstr>
      <vt:lpstr>1_66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Saranpong Kamsrisuk</cp:lastModifiedBy>
  <cp:lastPrinted>2018-08-02T03:27:03Z</cp:lastPrinted>
  <dcterms:created xsi:type="dcterms:W3CDTF">2017-12-18T06:40:45Z</dcterms:created>
  <dcterms:modified xsi:type="dcterms:W3CDTF">2023-07-01T03:49:10Z</dcterms:modified>
</cp:coreProperties>
</file>