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rive\BOPP\สถิติ 2563\ทำเล่ม\"/>
    </mc:Choice>
  </mc:AlternateContent>
  <xr:revisionPtr revIDLastSave="0" documentId="13_ncr:1_{A4F27328-7CFB-4EC4-A487-2DC5AEB4CC95}" xr6:coauthVersionLast="45" xr6:coauthVersionMax="45" xr10:uidLastSave="{00000000-0000-0000-0000-000000000000}"/>
  <bookViews>
    <workbookView xWindow="-108" yWindow="-108" windowWidth="23256" windowHeight="12576" xr2:uid="{6F9B6160-1AC3-46E9-A0A5-14C400A78E2E}"/>
  </bookViews>
  <sheets>
    <sheet name="Sheet1" sheetId="1" r:id="rId1"/>
    <sheet name="1_6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  <c r="C5" i="1"/>
  <c r="C4" i="1"/>
  <c r="C3" i="1"/>
  <c r="B5" i="1"/>
  <c r="B4" i="1"/>
  <c r="B3" i="1"/>
  <c r="C20" i="1"/>
  <c r="B20" i="1"/>
  <c r="C19" i="1"/>
  <c r="B19" i="1"/>
  <c r="C18" i="1"/>
  <c r="B18" i="1"/>
  <c r="C16" i="1"/>
  <c r="B16" i="1"/>
  <c r="C15" i="1"/>
  <c r="B15" i="1"/>
  <c r="C14" i="1"/>
  <c r="B14" i="1"/>
  <c r="C12" i="1"/>
  <c r="B12" i="1"/>
  <c r="C11" i="1"/>
  <c r="B11" i="1"/>
  <c r="C10" i="1"/>
  <c r="B10" i="1"/>
  <c r="C9" i="1"/>
  <c r="B9" i="1"/>
  <c r="C8" i="1"/>
  <c r="B8" i="1"/>
  <c r="D8" i="1" s="1"/>
  <c r="D20" i="1" l="1"/>
  <c r="C21" i="1"/>
  <c r="C17" i="1"/>
  <c r="D16" i="1"/>
  <c r="D12" i="1"/>
  <c r="D9" i="1"/>
  <c r="B13" i="1"/>
  <c r="C13" i="1"/>
  <c r="C6" i="1"/>
  <c r="D5" i="1"/>
  <c r="D4" i="1"/>
  <c r="D10" i="1"/>
  <c r="D14" i="1"/>
  <c r="D18" i="1"/>
  <c r="D11" i="1"/>
  <c r="D15" i="1"/>
  <c r="D19" i="1"/>
  <c r="D3" i="1"/>
  <c r="B6" i="1"/>
  <c r="D7" i="1"/>
  <c r="B17" i="1"/>
  <c r="B21" i="1"/>
  <c r="C22" i="1" l="1"/>
  <c r="D13" i="1"/>
  <c r="D6" i="1"/>
  <c r="D21" i="1"/>
  <c r="D17" i="1"/>
  <c r="B22" i="1"/>
  <c r="D22" i="1" l="1"/>
</calcChain>
</file>

<file path=xl/sharedStrings.xml><?xml version="1.0" encoding="utf-8"?>
<sst xmlns="http://schemas.openxmlformats.org/spreadsheetml/2006/main" count="94" uniqueCount="94">
  <si>
    <t>ชั้น</t>
  </si>
  <si>
    <t>ชาย</t>
  </si>
  <si>
    <t>หญิง</t>
  </si>
  <si>
    <t>รวม</t>
  </si>
  <si>
    <t>อนุบาล 1</t>
  </si>
  <si>
    <t>อนุบาล 2</t>
  </si>
  <si>
    <t>อนุบาล 3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</si>
  <si>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</si>
  <si>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</si>
  <si>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</si>
  <si>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</si>
  <si>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</si>
  <si>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</si>
  <si>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</si>
  <si>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</si>
  <si>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</si>
  <si>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</si>
  <si>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</si>
  <si>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</si>
  <si>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</si>
  <si>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</si>
  <si>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</si>
  <si>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รวมมัธยมศึกษาตอนปลาย</t>
  </si>
  <si>
    <t>รวมทั้งสิ้น</t>
  </si>
  <si>
    <t>อ.1 ชาย</t>
  </si>
  <si>
    <t>อ.1 หญิง</t>
  </si>
  <si>
    <t>รวมอ.1</t>
  </si>
  <si>
    <t>อ.2 ชาย</t>
  </si>
  <si>
    <t>อ.2 หญิง</t>
  </si>
  <si>
    <t>รวมอ.2</t>
  </si>
  <si>
    <t>อ.3 ชาย</t>
  </si>
  <si>
    <t>อ.3 หญิง</t>
  </si>
  <si>
    <t>รวมอ.3</t>
  </si>
  <si>
    <t>รวมก่อนประถม ชาย</t>
  </si>
  <si>
    <t>รวมก่อนประถม หญิง</t>
  </si>
  <si>
    <t>รวมก่อนประถม</t>
  </si>
  <si>
    <t>ป.1 ชาย</t>
  </si>
  <si>
    <t>ป.1 หญิง</t>
  </si>
  <si>
    <t>รวมป.1</t>
  </si>
  <si>
    <t>ป.2 ชาย</t>
  </si>
  <si>
    <t>ป.2 หญิง</t>
  </si>
  <si>
    <t>รวมป.2</t>
  </si>
  <si>
    <t>ป.3 ชาย</t>
  </si>
  <si>
    <t>ป.3 หญิง</t>
  </si>
  <si>
    <t>รวมป.3</t>
  </si>
  <si>
    <t>ป.4 ชาย</t>
  </si>
  <si>
    <t>ป.4 หญิง</t>
  </si>
  <si>
    <t>รวมป.4</t>
  </si>
  <si>
    <t>ป.5 ชาย</t>
  </si>
  <si>
    <t>ป.5 หญิง</t>
  </si>
  <si>
    <t>รวมป.5</t>
  </si>
  <si>
    <t>ป.6 ชาย</t>
  </si>
  <si>
    <t>ป.6 หญิง</t>
  </si>
  <si>
    <t>รวมป.6</t>
  </si>
  <si>
    <t>รวมประถม ชาย</t>
  </si>
  <si>
    <t>รวมประถม หญิง</t>
  </si>
  <si>
    <t>รวมประถม</t>
  </si>
  <si>
    <t>ม.1 ชาย</t>
  </si>
  <si>
    <t>ม.1 หญิง</t>
  </si>
  <si>
    <t>รวมม.1</t>
  </si>
  <si>
    <t>ม.2 ชาย</t>
  </si>
  <si>
    <t>ม.2 หญิง</t>
  </si>
  <si>
    <t>รวมม.2</t>
  </si>
  <si>
    <t>ม.3 ชาย</t>
  </si>
  <si>
    <t>ม.3 หญิง</t>
  </si>
  <si>
    <t>รวมม.3</t>
  </si>
  <si>
    <t>รวมม.ต้น ชาย</t>
  </si>
  <si>
    <t>รวมม.ต้น หญิง</t>
  </si>
  <si>
    <t>รวมม.ต้น</t>
  </si>
  <si>
    <t>ม.4 ชาย</t>
  </si>
  <si>
    <t>ม.4 หญิง</t>
  </si>
  <si>
    <t>รวมม.4</t>
  </si>
  <si>
    <t>ม.5 ชาย</t>
  </si>
  <si>
    <t>ม.5 หญิง</t>
  </si>
  <si>
    <t>รวมม.5</t>
  </si>
  <si>
    <t>ม.6 ชาย</t>
  </si>
  <si>
    <t>ม.6 หญิง</t>
  </si>
  <si>
    <t>รวมม.6</t>
  </si>
  <si>
    <t>ปวช.1 ชาย</t>
  </si>
  <si>
    <t>ปวช.1 หญิง</t>
  </si>
  <si>
    <t>รวมปวช.1</t>
  </si>
  <si>
    <t>ปวช.2 ชาย</t>
  </si>
  <si>
    <t>ปวช.2 หญิง</t>
  </si>
  <si>
    <t>รวมปวช.2</t>
  </si>
  <si>
    <t>ปวช.3 ชาย</t>
  </si>
  <si>
    <t>ปวช.3 หญิง</t>
  </si>
  <si>
    <t>รวมปวช.3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</si>
  <si>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</si>
  <si>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</si>
  <si>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</si>
  <si>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รวมทั้งหมด ชาย</t>
  </si>
  <si>
    <t>รวมทั้งหมด หญิง</t>
  </si>
  <si>
    <t>รวมทั้งหมด</t>
  </si>
  <si>
    <t>ตารางที่ 20 จำนวนนักเรียนที่ไม่มีเลขบัตรประจำตัวประชาชน รายชั้น จำแนกตามเพศ ปีการศึกษา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</si>
</sst>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-* #,##0_-;\-* #,##0_-;_-* &quot;-&quot;??_-;_-@_-"/>
    <numFmt numFmtId="190" formatCode="_(* #,##0_);_(* \(#,##0\);_(* &quot;-&quot;??_);_(@_)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8" fontId="3" fillId="0" borderId="2" xfId="1" applyNumberFormat="1" applyFont="1" applyBorder="1" applyAlignment="1">
      <alignment horizontal="left"/>
    </xf>
    <xf numFmtId="188" fontId="3" fillId="0" borderId="3" xfId="1" applyNumberFormat="1" applyFont="1" applyBorder="1" applyAlignment="1">
      <alignment horizontal="left"/>
    </xf>
    <xf numFmtId="188" fontId="3" fillId="0" borderId="4" xfId="1" applyNumberFormat="1" applyFont="1" applyBorder="1" applyAlignment="1">
      <alignment horizontal="left"/>
    </xf>
    <xf numFmtId="188" fontId="5" fillId="0" borderId="1" xfId="1" applyNumberFormat="1" applyFont="1" applyBorder="1" applyAlignment="1">
      <alignment horizontal="center"/>
    </xf>
    <xf numFmtId="188" fontId="3" fillId="0" borderId="5" xfId="1" applyNumberFormat="1" applyFont="1" applyBorder="1" applyAlignment="1">
      <alignment horizontal="left"/>
    </xf>
    <xf numFmtId="188" fontId="5" fillId="0" borderId="6" xfId="1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90" fontId="4" fillId="0" borderId="2" xfId="1" applyNumberFormat="1" applyFont="1" applyBorder="1"/>
    <xf numFmtId="190" fontId="4" fillId="0" borderId="3" xfId="1" applyNumberFormat="1" applyFont="1" applyBorder="1"/>
    <xf numFmtId="190" fontId="4" fillId="0" borderId="4" xfId="1" applyNumberFormat="1" applyFont="1" applyBorder="1"/>
    <xf numFmtId="190" fontId="2" fillId="0" borderId="1" xfId="1" applyNumberFormat="1" applyFont="1" applyBorder="1"/>
    <xf numFmtId="190" fontId="4" fillId="0" borderId="5" xfId="1" applyNumberFormat="1" applyFont="1" applyBorder="1"/>
    <xf numFmtId="190" fontId="2" fillId="0" borderId="6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8B3F-3EC1-4111-806A-D404D6885C34}">
  <dimension ref="A1:D22"/>
  <sheetViews>
    <sheetView tabSelected="1" workbookViewId="0">
      <selection sqref="A1:D1"/>
    </sheetView>
  </sheetViews>
  <sheetFormatPr defaultRowHeight="13.8" x14ac:dyDescent="0.25"/>
  <cols>
    <col min="1" max="1" width="24.59765625" customWidth="1"/>
    <col min="2" max="4" width="17.796875" customWidth="1"/>
  </cols>
  <sheetData>
    <row r="1" spans="1:4" ht="24.6" x14ac:dyDescent="0.7">
      <c r="A1" s="9" t="s">
        <v>93</v>
      </c>
      <c r="B1" s="9"/>
      <c r="C1" s="9"/>
      <c r="D1" s="9"/>
    </row>
    <row r="2" spans="1:4" ht="24.6" x14ac:dyDescent="0.7">
      <c r="A2" s="1" t="s">
        <v>0</v>
      </c>
      <c r="B2" s="2" t="s">
        <v>1</v>
      </c>
      <c r="C2" s="2" t="s">
        <v>2</v>
      </c>
      <c r="D2" s="2" t="s">
        <v>3</v>
      </c>
    </row>
    <row r="3" spans="1:4" ht="24.6" x14ac:dyDescent="0.7">
      <c r="A3" s="3" t="s">
        <v>4</v>
      </c>
      <c r="B3" s="10">
        <f>'1_63'!$B1</f>
        <v>472</v>
      </c>
      <c r="C3" s="10">
        <f>'1_63'!$B2</f>
        <v>447</v>
      </c>
      <c r="D3" s="10">
        <f>SUM(B3:C3)</f>
        <v>919</v>
      </c>
    </row>
    <row r="4" spans="1:4" ht="24.6" x14ac:dyDescent="0.7">
      <c r="A4" s="4" t="s">
        <v>5</v>
      </c>
      <c r="B4" s="10">
        <f>'1_63'!$B4</f>
        <v>2721</v>
      </c>
      <c r="C4" s="10">
        <f>'1_63'!$B5</f>
        <v>2600</v>
      </c>
      <c r="D4" s="11">
        <f>SUM(B4:C4)</f>
        <v>5321</v>
      </c>
    </row>
    <row r="5" spans="1:4" ht="24.6" x14ac:dyDescent="0.7">
      <c r="A5" s="5" t="s">
        <v>6</v>
      </c>
      <c r="B5" s="10">
        <f>'1_63'!$B7</f>
        <v>3517</v>
      </c>
      <c r="C5" s="10">
        <f>'1_63'!$B8</f>
        <v>3399</v>
      </c>
      <c r="D5" s="12">
        <f>SUM(B5:C5)</f>
        <v>6916</v>
      </c>
    </row>
    <row r="6" spans="1:4" ht="24.6" x14ac:dyDescent="0.7">
      <c r="A6" s="6" t="s">
        <v>7</v>
      </c>
      <c r="B6" s="13">
        <f>SUM(B3:B5)</f>
        <v>6710</v>
      </c>
      <c r="C6" s="13">
        <f>SUM(C3:C5)</f>
        <v>6446</v>
      </c>
      <c r="D6" s="13">
        <f>SUM(D3:D5)</f>
        <v>13156</v>
      </c>
    </row>
    <row r="7" spans="1:4" ht="24.6" x14ac:dyDescent="0.7">
      <c r="A7" s="7" t="s">
        <v>8</v>
      </c>
      <c r="B7" s="14">
        <f>'1_63'!$B13</f>
        <v>5556</v>
      </c>
      <c r="C7" s="14">
        <f>'1_63'!$B14</f>
        <v>4928</v>
      </c>
      <c r="D7" s="14">
        <f t="shared" ref="D7:D12" si="0">SUM(B7:C7)</f>
        <v>10484</v>
      </c>
    </row>
    <row r="8" spans="1:4" ht="24.6" x14ac:dyDescent="0.7">
      <c r="A8" s="4" t="s">
        <v>9</v>
      </c>
      <c r="B8" s="14">
        <f>'1_63'!$B16</f>
        <v>5175</v>
      </c>
      <c r="C8" s="14">
        <f>'1_63'!$B17</f>
        <v>4596</v>
      </c>
      <c r="D8" s="11">
        <f t="shared" si="0"/>
        <v>9771</v>
      </c>
    </row>
    <row r="9" spans="1:4" ht="24.6" x14ac:dyDescent="0.7">
      <c r="A9" s="4" t="s">
        <v>10</v>
      </c>
      <c r="B9" s="14">
        <f>'1_63'!$B19</f>
        <v>4283</v>
      </c>
      <c r="C9" s="14">
        <f>'1_63'!$B20</f>
        <v>3956</v>
      </c>
      <c r="D9" s="11">
        <f t="shared" si="0"/>
        <v>8239</v>
      </c>
    </row>
    <row r="10" spans="1:4" ht="24.6" x14ac:dyDescent="0.7">
      <c r="A10" s="4" t="s">
        <v>11</v>
      </c>
      <c r="B10" s="14">
        <f>'1_63'!$B22</f>
        <v>3425</v>
      </c>
      <c r="C10" s="14">
        <f>'1_63'!$B23</f>
        <v>3199</v>
      </c>
      <c r="D10" s="11">
        <f t="shared" si="0"/>
        <v>6624</v>
      </c>
    </row>
    <row r="11" spans="1:4" ht="24.6" x14ac:dyDescent="0.7">
      <c r="A11" s="4" t="s">
        <v>12</v>
      </c>
      <c r="B11" s="14">
        <f>'1_63'!$B25</f>
        <v>3057</v>
      </c>
      <c r="C11" s="14">
        <f>'1_63'!$B26</f>
        <v>2967</v>
      </c>
      <c r="D11" s="11">
        <f t="shared" si="0"/>
        <v>6024</v>
      </c>
    </row>
    <row r="12" spans="1:4" ht="24.6" x14ac:dyDescent="0.7">
      <c r="A12" s="5" t="s">
        <v>13</v>
      </c>
      <c r="B12" s="14">
        <f>'1_63'!$B28</f>
        <v>2711</v>
      </c>
      <c r="C12" s="14">
        <f>'1_63'!$B29</f>
        <v>2643</v>
      </c>
      <c r="D12" s="12">
        <f t="shared" si="0"/>
        <v>5354</v>
      </c>
    </row>
    <row r="13" spans="1:4" ht="24.6" x14ac:dyDescent="0.7">
      <c r="A13" s="6" t="s">
        <v>14</v>
      </c>
      <c r="B13" s="13">
        <f>SUM(B7:B12)</f>
        <v>24207</v>
      </c>
      <c r="C13" s="13">
        <f>SUM(C7:C12)</f>
        <v>22289</v>
      </c>
      <c r="D13" s="13">
        <f>SUM(D7:D12)</f>
        <v>46496</v>
      </c>
    </row>
    <row r="14" spans="1:4" ht="24.6" x14ac:dyDescent="0.7">
      <c r="A14" s="7" t="s">
        <v>15</v>
      </c>
      <c r="B14" s="14">
        <f>'1_63'!$B34</f>
        <v>1687</v>
      </c>
      <c r="C14" s="14">
        <f>'1_63'!$B35</f>
        <v>1772</v>
      </c>
      <c r="D14" s="14">
        <f>SUM(B14:C14)</f>
        <v>3459</v>
      </c>
    </row>
    <row r="15" spans="1:4" ht="24.6" x14ac:dyDescent="0.7">
      <c r="A15" s="4" t="s">
        <v>16</v>
      </c>
      <c r="B15" s="14">
        <f>'1_63'!$B37</f>
        <v>1319</v>
      </c>
      <c r="C15" s="14">
        <f>'1_63'!$B38</f>
        <v>1550</v>
      </c>
      <c r="D15" s="11">
        <f>SUM(B15:C15)</f>
        <v>2869</v>
      </c>
    </row>
    <row r="16" spans="1:4" ht="24.6" x14ac:dyDescent="0.7">
      <c r="A16" s="5" t="s">
        <v>17</v>
      </c>
      <c r="B16" s="14">
        <f>'1_63'!$B40</f>
        <v>968</v>
      </c>
      <c r="C16" s="14">
        <f>'1_63'!$B41</f>
        <v>1253</v>
      </c>
      <c r="D16" s="12">
        <f>SUM(B16:C16)</f>
        <v>2221</v>
      </c>
    </row>
    <row r="17" spans="1:4" ht="24.6" x14ac:dyDescent="0.7">
      <c r="A17" s="6" t="s">
        <v>18</v>
      </c>
      <c r="B17" s="13">
        <f>SUM(B14:B16)</f>
        <v>3974</v>
      </c>
      <c r="C17" s="13">
        <f>SUM(C14:C16)</f>
        <v>4575</v>
      </c>
      <c r="D17" s="13">
        <f>SUM(D14:D16)</f>
        <v>8549</v>
      </c>
    </row>
    <row r="18" spans="1:4" ht="24.6" x14ac:dyDescent="0.7">
      <c r="A18" s="7" t="s">
        <v>19</v>
      </c>
      <c r="B18" s="14">
        <f>'1_63'!$B46+'1_63'!$B55</f>
        <v>176</v>
      </c>
      <c r="C18" s="14">
        <f>'1_63'!$B47+'1_63'!$B56</f>
        <v>319</v>
      </c>
      <c r="D18" s="14">
        <f>SUM(B18:C18)</f>
        <v>495</v>
      </c>
    </row>
    <row r="19" spans="1:4" ht="24.6" x14ac:dyDescent="0.7">
      <c r="A19" s="4" t="s">
        <v>20</v>
      </c>
      <c r="B19" s="14">
        <f>'1_63'!$B49+'1_63'!$B58</f>
        <v>103</v>
      </c>
      <c r="C19" s="14">
        <f>'1_63'!$B50+'1_63'!$B59</f>
        <v>205</v>
      </c>
      <c r="D19" s="11">
        <f>SUM(B19:C19)</f>
        <v>308</v>
      </c>
    </row>
    <row r="20" spans="1:4" ht="24.6" x14ac:dyDescent="0.7">
      <c r="A20" s="5" t="s">
        <v>21</v>
      </c>
      <c r="B20" s="14">
        <f>'1_63'!$B52+'1_63'!$B61</f>
        <v>71</v>
      </c>
      <c r="C20" s="14">
        <f>'1_63'!$B53+'1_63'!$B62</f>
        <v>109</v>
      </c>
      <c r="D20" s="12">
        <f>SUM(B20:C20)</f>
        <v>180</v>
      </c>
    </row>
    <row r="21" spans="1:4" ht="24.6" x14ac:dyDescent="0.7">
      <c r="A21" s="6" t="s">
        <v>22</v>
      </c>
      <c r="B21" s="13">
        <f>SUM(B18:B20)</f>
        <v>350</v>
      </c>
      <c r="C21" s="13">
        <f>SUM(C18:C20)</f>
        <v>633</v>
      </c>
      <c r="D21" s="13">
        <f>SUM(D18:D20)</f>
        <v>983</v>
      </c>
    </row>
    <row r="22" spans="1:4" ht="24.6" x14ac:dyDescent="0.7">
      <c r="A22" s="8" t="s">
        <v>23</v>
      </c>
      <c r="B22" s="15">
        <f>SUM(B21,B17,B13,B6)</f>
        <v>35241</v>
      </c>
      <c r="C22" s="15">
        <f t="shared" ref="C22:D22" si="1">SUM(C21,C17,C13,C6)</f>
        <v>33943</v>
      </c>
      <c r="D22" s="15">
        <f t="shared" si="1"/>
        <v>69184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8BD6-89C0-4501-91F0-AF9EC51ECBF3}">
  <dimension ref="A1:B69"/>
  <sheetViews>
    <sheetView workbookViewId="0">
      <selection activeCell="B1" sqref="B1"/>
    </sheetView>
  </sheetViews>
  <sheetFormatPr defaultRowHeight="13.8" x14ac:dyDescent="0.25"/>
  <cols>
    <col min="1" max="1" width="16.5" customWidth="1"/>
  </cols>
  <sheetData>
    <row r="1" spans="1:2" x14ac:dyDescent="0.25">
      <c r="A1" t="s">
        <v>24</v>
      </c>
      <c r="B1">
        <v>472</v>
      </c>
    </row>
    <row r="2" spans="1:2" x14ac:dyDescent="0.25">
      <c r="A2" t="s">
        <v>25</v>
      </c>
      <c r="B2">
        <v>447</v>
      </c>
    </row>
    <row r="3" spans="1:2" x14ac:dyDescent="0.25">
      <c r="A3" t="s">
        <v>26</v>
      </c>
      <c r="B3">
        <v>919</v>
      </c>
    </row>
    <row r="4" spans="1:2" x14ac:dyDescent="0.25">
      <c r="A4" t="s">
        <v>27</v>
      </c>
      <c r="B4">
        <v>2721</v>
      </c>
    </row>
    <row r="5" spans="1:2" x14ac:dyDescent="0.25">
      <c r="A5" t="s">
        <v>28</v>
      </c>
      <c r="B5">
        <v>2600</v>
      </c>
    </row>
    <row r="6" spans="1:2" x14ac:dyDescent="0.25">
      <c r="A6" t="s">
        <v>29</v>
      </c>
      <c r="B6">
        <v>5321</v>
      </c>
    </row>
    <row r="7" spans="1:2" x14ac:dyDescent="0.25">
      <c r="A7" t="s">
        <v>30</v>
      </c>
      <c r="B7">
        <v>3517</v>
      </c>
    </row>
    <row r="8" spans="1:2" x14ac:dyDescent="0.25">
      <c r="A8" t="s">
        <v>31</v>
      </c>
      <c r="B8">
        <v>3399</v>
      </c>
    </row>
    <row r="9" spans="1:2" x14ac:dyDescent="0.25">
      <c r="A9" t="s">
        <v>32</v>
      </c>
      <c r="B9">
        <v>6916</v>
      </c>
    </row>
    <row r="10" spans="1:2" x14ac:dyDescent="0.25">
      <c r="A10" t="s">
        <v>33</v>
      </c>
      <c r="B10">
        <v>6710</v>
      </c>
    </row>
    <row r="11" spans="1:2" x14ac:dyDescent="0.25">
      <c r="A11" t="s">
        <v>34</v>
      </c>
      <c r="B11">
        <v>6446</v>
      </c>
    </row>
    <row r="12" spans="1:2" x14ac:dyDescent="0.25">
      <c r="A12" t="s">
        <v>35</v>
      </c>
      <c r="B12">
        <v>13156</v>
      </c>
    </row>
    <row r="13" spans="1:2" x14ac:dyDescent="0.25">
      <c r="A13" t="s">
        <v>36</v>
      </c>
      <c r="B13">
        <v>5556</v>
      </c>
    </row>
    <row r="14" spans="1:2" x14ac:dyDescent="0.25">
      <c r="A14" t="s">
        <v>37</v>
      </c>
      <c r="B14">
        <v>4928</v>
      </c>
    </row>
    <row r="15" spans="1:2" x14ac:dyDescent="0.25">
      <c r="A15" t="s">
        <v>38</v>
      </c>
      <c r="B15">
        <v>10484</v>
      </c>
    </row>
    <row r="16" spans="1:2" x14ac:dyDescent="0.25">
      <c r="A16" t="s">
        <v>39</v>
      </c>
      <c r="B16">
        <v>5175</v>
      </c>
    </row>
    <row r="17" spans="1:2" x14ac:dyDescent="0.25">
      <c r="A17" t="s">
        <v>40</v>
      </c>
      <c r="B17">
        <v>4596</v>
      </c>
    </row>
    <row r="18" spans="1:2" x14ac:dyDescent="0.25">
      <c r="A18" t="s">
        <v>41</v>
      </c>
      <c r="B18">
        <v>9771</v>
      </c>
    </row>
    <row r="19" spans="1:2" x14ac:dyDescent="0.25">
      <c r="A19" t="s">
        <v>42</v>
      </c>
      <c r="B19">
        <v>4283</v>
      </c>
    </row>
    <row r="20" spans="1:2" x14ac:dyDescent="0.25">
      <c r="A20" t="s">
        <v>43</v>
      </c>
      <c r="B20">
        <v>3956</v>
      </c>
    </row>
    <row r="21" spans="1:2" x14ac:dyDescent="0.25">
      <c r="A21" t="s">
        <v>44</v>
      </c>
      <c r="B21">
        <v>8239</v>
      </c>
    </row>
    <row r="22" spans="1:2" x14ac:dyDescent="0.25">
      <c r="A22" t="s">
        <v>45</v>
      </c>
      <c r="B22">
        <v>3425</v>
      </c>
    </row>
    <row r="23" spans="1:2" x14ac:dyDescent="0.25">
      <c r="A23" t="s">
        <v>46</v>
      </c>
      <c r="B23">
        <v>3199</v>
      </c>
    </row>
    <row r="24" spans="1:2" x14ac:dyDescent="0.25">
      <c r="A24" t="s">
        <v>47</v>
      </c>
      <c r="B24">
        <v>6624</v>
      </c>
    </row>
    <row r="25" spans="1:2" x14ac:dyDescent="0.25">
      <c r="A25" t="s">
        <v>48</v>
      </c>
      <c r="B25">
        <v>3057</v>
      </c>
    </row>
    <row r="26" spans="1:2" x14ac:dyDescent="0.25">
      <c r="A26" t="s">
        <v>49</v>
      </c>
      <c r="B26">
        <v>2967</v>
      </c>
    </row>
    <row r="27" spans="1:2" x14ac:dyDescent="0.25">
      <c r="A27" t="s">
        <v>50</v>
      </c>
      <c r="B27">
        <v>6024</v>
      </c>
    </row>
    <row r="28" spans="1:2" x14ac:dyDescent="0.25">
      <c r="A28" t="s">
        <v>51</v>
      </c>
      <c r="B28">
        <v>2711</v>
      </c>
    </row>
    <row r="29" spans="1:2" x14ac:dyDescent="0.25">
      <c r="A29" t="s">
        <v>52</v>
      </c>
      <c r="B29">
        <v>2643</v>
      </c>
    </row>
    <row r="30" spans="1:2" x14ac:dyDescent="0.25">
      <c r="A30" t="s">
        <v>53</v>
      </c>
      <c r="B30">
        <v>5354</v>
      </c>
    </row>
    <row r="31" spans="1:2" x14ac:dyDescent="0.25">
      <c r="A31" t="s">
        <v>54</v>
      </c>
      <c r="B31">
        <v>24207</v>
      </c>
    </row>
    <row r="32" spans="1:2" x14ac:dyDescent="0.25">
      <c r="A32" t="s">
        <v>55</v>
      </c>
      <c r="B32">
        <v>22289</v>
      </c>
    </row>
    <row r="33" spans="1:2" x14ac:dyDescent="0.25">
      <c r="A33" t="s">
        <v>56</v>
      </c>
      <c r="B33">
        <v>46496</v>
      </c>
    </row>
    <row r="34" spans="1:2" x14ac:dyDescent="0.25">
      <c r="A34" t="s">
        <v>57</v>
      </c>
      <c r="B34">
        <v>1687</v>
      </c>
    </row>
    <row r="35" spans="1:2" x14ac:dyDescent="0.25">
      <c r="A35" t="s">
        <v>58</v>
      </c>
      <c r="B35">
        <v>1772</v>
      </c>
    </row>
    <row r="36" spans="1:2" x14ac:dyDescent="0.25">
      <c r="A36" t="s">
        <v>59</v>
      </c>
      <c r="B36">
        <v>3459</v>
      </c>
    </row>
    <row r="37" spans="1:2" x14ac:dyDescent="0.25">
      <c r="A37" t="s">
        <v>60</v>
      </c>
      <c r="B37">
        <v>1319</v>
      </c>
    </row>
    <row r="38" spans="1:2" x14ac:dyDescent="0.25">
      <c r="A38" t="s">
        <v>61</v>
      </c>
      <c r="B38">
        <v>1550</v>
      </c>
    </row>
    <row r="39" spans="1:2" x14ac:dyDescent="0.25">
      <c r="A39" t="s">
        <v>62</v>
      </c>
      <c r="B39">
        <v>2869</v>
      </c>
    </row>
    <row r="40" spans="1:2" x14ac:dyDescent="0.25">
      <c r="A40" t="s">
        <v>63</v>
      </c>
      <c r="B40">
        <v>968</v>
      </c>
    </row>
    <row r="41" spans="1:2" x14ac:dyDescent="0.25">
      <c r="A41" t="s">
        <v>64</v>
      </c>
      <c r="B41">
        <v>1253</v>
      </c>
    </row>
    <row r="42" spans="1:2" x14ac:dyDescent="0.25">
      <c r="A42" t="s">
        <v>65</v>
      </c>
      <c r="B42">
        <v>2221</v>
      </c>
    </row>
    <row r="43" spans="1:2" x14ac:dyDescent="0.25">
      <c r="A43" t="s">
        <v>66</v>
      </c>
      <c r="B43">
        <v>3974</v>
      </c>
    </row>
    <row r="44" spans="1:2" x14ac:dyDescent="0.25">
      <c r="A44" t="s">
        <v>67</v>
      </c>
      <c r="B44">
        <v>4575</v>
      </c>
    </row>
    <row r="45" spans="1:2" x14ac:dyDescent="0.25">
      <c r="A45" t="s">
        <v>68</v>
      </c>
      <c r="B45">
        <v>8549</v>
      </c>
    </row>
    <row r="46" spans="1:2" x14ac:dyDescent="0.25">
      <c r="A46" t="s">
        <v>69</v>
      </c>
      <c r="B46">
        <v>175</v>
      </c>
    </row>
    <row r="47" spans="1:2" x14ac:dyDescent="0.25">
      <c r="A47" t="s">
        <v>70</v>
      </c>
      <c r="B47">
        <v>317</v>
      </c>
    </row>
    <row r="48" spans="1:2" x14ac:dyDescent="0.25">
      <c r="A48" t="s">
        <v>71</v>
      </c>
      <c r="B48">
        <v>492</v>
      </c>
    </row>
    <row r="49" spans="1:2" x14ac:dyDescent="0.25">
      <c r="A49" t="s">
        <v>72</v>
      </c>
      <c r="B49">
        <v>102</v>
      </c>
    </row>
    <row r="50" spans="1:2" x14ac:dyDescent="0.25">
      <c r="A50" t="s">
        <v>73</v>
      </c>
      <c r="B50">
        <v>205</v>
      </c>
    </row>
    <row r="51" spans="1:2" x14ac:dyDescent="0.25">
      <c r="A51" t="s">
        <v>74</v>
      </c>
      <c r="B51">
        <v>307</v>
      </c>
    </row>
    <row r="52" spans="1:2" x14ac:dyDescent="0.25">
      <c r="A52" t="s">
        <v>75</v>
      </c>
      <c r="B52">
        <v>71</v>
      </c>
    </row>
    <row r="53" spans="1:2" x14ac:dyDescent="0.25">
      <c r="A53" t="s">
        <v>76</v>
      </c>
      <c r="B53">
        <v>109</v>
      </c>
    </row>
    <row r="54" spans="1:2" x14ac:dyDescent="0.25">
      <c r="A54" t="s">
        <v>77</v>
      </c>
      <c r="B54">
        <v>180</v>
      </c>
    </row>
    <row r="55" spans="1:2" x14ac:dyDescent="0.25">
      <c r="A55" t="s">
        <v>78</v>
      </c>
      <c r="B55">
        <v>1</v>
      </c>
    </row>
    <row r="56" spans="1:2" x14ac:dyDescent="0.25">
      <c r="A56" t="s">
        <v>79</v>
      </c>
      <c r="B56">
        <v>2</v>
      </c>
    </row>
    <row r="57" spans="1:2" x14ac:dyDescent="0.25">
      <c r="A57" t="s">
        <v>80</v>
      </c>
      <c r="B57">
        <v>3</v>
      </c>
    </row>
    <row r="58" spans="1:2" x14ac:dyDescent="0.25">
      <c r="A58" t="s">
        <v>81</v>
      </c>
      <c r="B58">
        <v>1</v>
      </c>
    </row>
    <row r="59" spans="1:2" x14ac:dyDescent="0.25">
      <c r="A59" t="s">
        <v>82</v>
      </c>
      <c r="B59">
        <v>0</v>
      </c>
    </row>
    <row r="60" spans="1:2" x14ac:dyDescent="0.25">
      <c r="A60" t="s">
        <v>83</v>
      </c>
      <c r="B60">
        <v>1</v>
      </c>
    </row>
    <row r="61" spans="1:2" x14ac:dyDescent="0.25">
      <c r="A61" t="s">
        <v>84</v>
      </c>
      <c r="B61">
        <v>0</v>
      </c>
    </row>
    <row r="62" spans="1:2" x14ac:dyDescent="0.25">
      <c r="A62" t="s">
        <v>85</v>
      </c>
      <c r="B62">
        <v>0</v>
      </c>
    </row>
    <row r="63" spans="1:2" x14ac:dyDescent="0.25">
      <c r="A63" t="s">
        <v>86</v>
      </c>
      <c r="B63">
        <v>0</v>
      </c>
    </row>
    <row r="64" spans="1:2" x14ac:dyDescent="0.25">
      <c r="A64" t="s">
        <v>87</v>
      </c>
      <c r="B64">
        <v>350</v>
      </c>
    </row>
    <row r="65" spans="1:2" x14ac:dyDescent="0.25">
      <c r="A65" t="s">
        <v>88</v>
      </c>
      <c r="B65">
        <v>633</v>
      </c>
    </row>
    <row r="66" spans="1:2" x14ac:dyDescent="0.25">
      <c r="A66" t="s">
        <v>89</v>
      </c>
      <c r="B66">
        <v>983</v>
      </c>
    </row>
    <row r="67" spans="1:2" x14ac:dyDescent="0.25">
      <c r="A67" t="s">
        <v>90</v>
      </c>
      <c r="B67">
        <v>35241</v>
      </c>
    </row>
    <row r="68" spans="1:2" x14ac:dyDescent="0.25">
      <c r="A68" t="s">
        <v>91</v>
      </c>
      <c r="B68">
        <v>33943</v>
      </c>
    </row>
    <row r="69" spans="1:2" x14ac:dyDescent="0.25">
      <c r="A69" t="s">
        <v>92</v>
      </c>
      <c r="B69">
        <v>69184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1_63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noppakrit</dc:creator>
  <cp:lastModifiedBy>Grisanarerg Glinpery</cp:lastModifiedBy>
  <dcterms:created xsi:type="dcterms:W3CDTF">2020-08-20T09:58:47Z</dcterms:created>
  <dcterms:modified xsi:type="dcterms:W3CDTF">2020-09-02T04:25:11Z</dcterms:modified>
</cp:coreProperties>
</file>