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6" tabRatio="956" activeTab="0"/>
  </bookViews>
  <sheets>
    <sheet name=" แบบ 1 (น.27)" sheetId="1" r:id="rId1"/>
    <sheet name="ตัวอย่าง_แบบ 1 (น.28)" sheetId="2" r:id="rId2"/>
    <sheet name="แบบ 2 (น.30)" sheetId="3" r:id="rId3"/>
    <sheet name=" แบบ 3 (น.33)" sheetId="4" r:id="rId4"/>
    <sheet name="ตัวอย่าง_แบบ 3 (น.34)" sheetId="5" r:id="rId5"/>
    <sheet name="แบบ 3-1 (น.36)" sheetId="6" r:id="rId6"/>
    <sheet name="ตัวอย่าง แบบ 3-1 (น.37) " sheetId="7" r:id="rId7"/>
    <sheet name="แบบ 3-2 (น.39)" sheetId="8" r:id="rId8"/>
    <sheet name="ตัวอย่าง แบบ 3-2 (น.40) " sheetId="9" r:id="rId9"/>
    <sheet name="แบบ 3-3 (น.42)" sheetId="10" r:id="rId10"/>
    <sheet name="ตัวอย่าง แบบ 3-3 (น.43)" sheetId="11" r:id="rId11"/>
    <sheet name="แบบ 4 (น.45)" sheetId="12" r:id="rId12"/>
    <sheet name="แบบ 4-1 (น.47)" sheetId="13" r:id="rId13"/>
  </sheets>
  <definedNames/>
  <calcPr fullCalcOnLoad="1"/>
</workbook>
</file>

<file path=xl/sharedStrings.xml><?xml version="1.0" encoding="utf-8"?>
<sst xmlns="http://schemas.openxmlformats.org/spreadsheetml/2006/main" count="691" uniqueCount="244">
  <si>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</si>
  <si>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</si>
  <si>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</si>
  <si>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</si>
  <si>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</si>
  <si>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</si>
  <si>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</si>
  <si>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</si>
  <si>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</si>
  <si>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</si>
  <si>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</si>
  <si>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</si>
  <si>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>โรงเรียน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</si>
  <si>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</si>
  <si>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</si>
  <si>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</si>
  <si>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</si>
  <si>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</si>
  <si>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</si>
  <si>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</si>
  <si>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</si>
  <si>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ลำดับ</t>
  </si>
  <si>
    <t>รหัสโรงเรียน</t>
  </si>
  <si>
    <t>รายการ</t>
  </si>
  <si>
    <t>ประเภท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</si>
  <si>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</si>
  <si>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</si>
  <si>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(1)</t>
  </si>
  <si>
    <t>(3)</t>
  </si>
  <si>
    <t xml:space="preserve"> (4)</t>
  </si>
  <si>
    <t xml:space="preserve"> (5)</t>
  </si>
  <si>
    <t>สพป./สพม.</t>
  </si>
  <si>
    <t>จำนวนหน่วย</t>
  </si>
  <si>
    <t>จำนวนที่มีอยู่</t>
  </si>
  <si>
    <t>ทดแทนคันที่ชำรุด</t>
  </si>
  <si>
    <t>ใช้ได้</t>
  </si>
  <si>
    <t>ชำรุด</t>
  </si>
  <si>
    <t>เลขทะเบียน</t>
  </si>
  <si>
    <t>1. ให้บันทึกข้อมูลใน File Microsoft Excel เท่านั้นและห้ามเปลี่ยนแปลง/เพิ่มเติมแบบฟอร์มนี้อย่างเด็ดขาด</t>
  </si>
  <si>
    <t>ปีที่จดทะเบียน</t>
  </si>
  <si>
    <t>จำนวนที่ขอตั้ง</t>
  </si>
  <si>
    <t>รถยนต์</t>
  </si>
  <si>
    <t>รถจักรยานยนต์</t>
  </si>
  <si>
    <t>ผลการวิเคราะห์ความขาดแคลน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</si>
  <si>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</si>
  <si>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</si>
  <si>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</si>
  <si>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</si>
  <si>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</si>
  <si>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ทั้งสิ้น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</si>
  <si>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</si>
  <si>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</si>
  <si>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</si>
  <si>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....................................................................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</si>
  <si>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</si>
  <si>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</si>
  <si>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ชื่อเจ้าหน้าที่ .............................................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</si>
  <si>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</si>
  <si>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</si>
  <si>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</si>
  <si>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โทรศัพท์ (มือถือ)..............................................</t>
  </si>
  <si>
    <t>ตัวอย่าง</t>
  </si>
  <si>
    <t xml:space="preserve">      ขอรับรองว่าเป็นความต้องการในการจัดการเรียนการสอนจริง</t>
  </si>
  <si>
    <t>ลำดับที่</t>
  </si>
  <si>
    <t>ผู้อำนวยการกลุ่มนโยบายและแผน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</si>
  <si>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</si>
  <si>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</si>
  <si>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</si>
  <si>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</si>
  <si>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</si>
  <si>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</si>
  <si>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</si>
  <si>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</si>
  <si>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</si>
  <si>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</si>
  <si>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 ( สำหรับ สพป./สพม.)</t>
  </si>
  <si>
    <t>4.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</si>
  <si>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>(2)</t>
  </si>
  <si>
    <t>แบบ 3-1 (สำหรับโรงเรียน)</t>
  </si>
  <si>
    <t>แบบ 3-2 (สำหรับโรงเรียน)</t>
  </si>
  <si>
    <t>แบบ 3-3 (สำหรับโรงเรียน)</t>
  </si>
  <si>
    <t>แบบ 4 ( สำหรับ สพป./สพม.)</t>
  </si>
  <si>
    <t>แบบ 1 ( สำหรับ สพป./สพม.)</t>
  </si>
  <si>
    <t>รายการขอตั้ง</t>
  </si>
  <si>
    <t>สำนักงบประมาณ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</si>
  <si>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</si>
  <si>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กำหนดเอง</t>
  </si>
  <si>
    <t>ที่มาของรายการ</t>
  </si>
  <si>
    <t>ที่มา</t>
  </si>
  <si>
    <t>ของรายการ</t>
  </si>
  <si>
    <t>กระทรวงดิจิทัลฯ</t>
  </si>
  <si>
    <t xml:space="preserve"> (10)</t>
  </si>
  <si>
    <t>รายการที่ขอจัดตั้งงบประมาณ</t>
  </si>
  <si>
    <t>หรือ กำหนดเอง เป็นต้น</t>
  </si>
  <si>
    <t>(5) 
ที่มาของรายการ</t>
  </si>
  <si>
    <t>รายการที่เลือก</t>
  </si>
  <si>
    <t>ตรวจสอบความถูกต้อง</t>
  </si>
  <si>
    <t>โทรศัพท์ (มือถือ)......................................</t>
  </si>
  <si>
    <t>ผู้อำนวยการสำนักงานเขตพื้นที่การศึกษา.....................</t>
  </si>
  <si>
    <t>รับรองความถูกต้อง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</si>
  <si>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</si>
  <si>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4. กรณีครุภัณฑ์การศึกษาที่เลือกมีคุณลักษณะเฉพาะครุภัณฑ์มาจากหลายแหล่ง ให้ระบุทุกแหล่ง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</si>
  <si>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</si>
  <si>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>ตำแหน่ง  ครูชำนาญการพิเศษ</t>
  </si>
  <si>
    <t xml:space="preserve"> รับรองความถูกต้อง</t>
  </si>
  <si>
    <t xml:space="preserve">           (........................................................)</t>
  </si>
  <si>
    <t xml:space="preserve">รายการครุภัณฑ์ยานพาหนะและขนส่ง </t>
  </si>
  <si>
    <t>มอก.</t>
  </si>
  <si>
    <t xml:space="preserve">ส่วนราชการอื่น </t>
  </si>
  <si>
    <t>ให้ระบุแหล่งที่มาของรายการ (3)</t>
  </si>
  <si>
    <t>โต๊ะเก้าอี้นักเรียน
ระดับก่อนประถมศึกษา</t>
  </si>
  <si>
    <t>โรงเรียนคุณภาพ</t>
  </si>
  <si>
    <t>3.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</si>
  <si>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 xml:space="preserve">2. รายละเอียด แบบ 3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</si>
  <si>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ผู้อำนวยการโรงเรียน.............................................</t>
  </si>
  <si>
    <t xml:space="preserve">    ขอรับรองว่าเป็นความต้องการในการจัดการเรียนการสอนจริง / มีความจำเป็นต้องใช้งานจริง</t>
  </si>
  <si>
    <t xml:space="preserve">กลุ่มสาระ/งาน....................................................... </t>
  </si>
  <si>
    <t xml:space="preserve">ขอรับรองว่าเป็นความต้องการในการจัดการเรียนการสอนจริง /        </t>
  </si>
  <si>
    <t xml:space="preserve">มีความจำเป็นต้องใช้งานจริง                    </t>
  </si>
  <si>
    <t>กลุ่มสาระ/งาน .....................................................</t>
  </si>
  <si>
    <t>2. กรอกรายการครุภัณฑ์ งบประมาณ  และรายการครุภัณฑ์ที่ต้องแจกแจงรายการย่อยที่เลือก พร้อมราคา โดยจัดทำเอกสารเสนอตั้งงบประมาณแยกแบบฟอร์มละ 1 รายการ</t>
  </si>
  <si>
    <t>1. แบบ 3-2 สำหรับการเสนอขอตั้งครุภัณฑ์ฑ์ที่ต้องแจงรายการย่อยที่เลือกของโรงเรียนเท่านั้น  โดยจัดทำเอกสารเสนอตั้งงบประมาณแยกแบบฟอร์มละ 1 รายการ</t>
  </si>
  <si>
    <t xml:space="preserve">                         - สพม.  ให้พิมพ์ สพม.ตามด้วยเขต  เช่น สพม.อุดรธานี</t>
  </si>
  <si>
    <t>3. ให้เรียงลำดับความสำคัญและตามความจำเป็นจากครุภัณฑ์ทั้งหมดที่ สพป/สพม. ขอจัดตั้ง</t>
  </si>
  <si>
    <t>ครุภัณฑ์โฆษณาและเผยแพร่</t>
  </si>
  <si>
    <t>ครูผู้รับผิดชอบงานวิชาการ</t>
  </si>
  <si>
    <t>(1) กลุ่มโรงเรียน</t>
  </si>
  <si>
    <t>(1)  กลุ่มโรงเรียน</t>
  </si>
  <si>
    <t xml:space="preserve"> (11)</t>
  </si>
  <si>
    <t>ให้ระบุแหล่งที่มาของรายการ (6)</t>
  </si>
  <si>
    <t>โต๊ะทำงานระดับปฏิบัติการ-ชำนาญการ</t>
  </si>
  <si>
    <t>เครื่องถ่ายเอกสารระบบดิจิตอล(ขาว-ดำและสี)</t>
  </si>
  <si>
    <t>ความเร็วไม่น้อยกว่า 50 แผ่น/นาที</t>
  </si>
  <si>
    <t>เครื่องฉายภาพ 3 มิติ</t>
  </si>
  <si>
    <t>เผยแพร่</t>
  </si>
  <si>
    <t>ครุภัณฑ์โฆษณาและ</t>
  </si>
  <si>
    <t xml:space="preserve"> -</t>
  </si>
  <si>
    <t>เครื่องถ่ายเอกสารระบบดิจิตอล (ขาว-ดำ) ความเร็วไม่น้อยกว่า 30 แผ่น/นาที</t>
  </si>
  <si>
    <t>กาญจนบุรี เขต 1</t>
  </si>
  <si>
    <t>เมือง</t>
  </si>
  <si>
    <t>ครุภัณฑ์งานอาชีพ ระดับประถมศึกษา แบบ 2</t>
  </si>
  <si>
    <t>วัดวังศาลา</t>
  </si>
  <si>
    <t>วังศาลา</t>
  </si>
  <si>
    <t>ท่าม่วง</t>
  </si>
  <si>
    <t>ชื่อเจ้าหน้าที่ นางอรวรรณ  สายจันทร์</t>
  </si>
  <si>
    <t xml:space="preserve">     (นางวิลาวัลย์  ทองแย้ม)</t>
  </si>
  <si>
    <t>โทรศัพท์ (มือถือ) 08-6176-0133</t>
  </si>
  <si>
    <t>โทร 034-564330</t>
  </si>
  <si>
    <t>สพป.กาญจนบุรี  เขต 1</t>
  </si>
  <si>
    <t>โต๊ะเก้าอี้นักเรียน ระดับก่อนประถมศึกษา</t>
  </si>
  <si>
    <t>ชื่อเจ้าหน้าที่ นางสาวครุภัณฑ์ สอนดี</t>
  </si>
  <si>
    <t>โทร 034-xxxxxx</t>
  </si>
  <si>
    <t>โทรศัพท์ (มือถือ)  xx-xxxx-xxxx</t>
  </si>
  <si>
    <t>โทร  034-xxxxxx</t>
  </si>
  <si>
    <t>โทรศัพท์ (มือถือ) xx-xxxx-xxxx</t>
  </si>
  <si>
    <t xml:space="preserve"> กำหนดเอง,สำนักงบประมาณ</t>
  </si>
  <si>
    <t>(นางสาวครุภัณฑ์  สอนดี)</t>
  </si>
  <si>
    <t>เครื่องชั่งแบบตุ้มถ่วง ขนาด 1,000 กิโลกรัม</t>
  </si>
  <si>
    <t>โต๊ะปฏิบัติการสำหรับงานช่างไฟฟ้า</t>
  </si>
  <si>
    <t>เครื่องเชื่อมโลหะ</t>
  </si>
  <si>
    <t xml:space="preserve">ตู้เย็นขนาด 13 คิวบิกฟุต  </t>
  </si>
  <si>
    <t>จักรพันริม แบบธรรมดา</t>
  </si>
  <si>
    <t>กลุ่มสาระการเรียนรู้การงานอาชีพและเทคโนโลยี</t>
  </si>
  <si>
    <t>(เฉพาะครุภัณฑ์การศึกษาที่ต้องเลือกรายการ)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</si>
  <si>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</si>
  <si>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 xml:space="preserve">  สำนักงบประมาณ , กำหนดเอง</t>
  </si>
  <si>
    <t>สำนักงบฯกำหนดเอง</t>
  </si>
  <si>
    <t>บ้านหนองสองตอน</t>
  </si>
  <si>
    <t>แก่งเสี้ยน</t>
  </si>
  <si>
    <t>( นางพิณทิพย์  ถึงรัตน์  )</t>
  </si>
  <si>
    <t>ตำแหน่ง ผู้อำนวยการโรงเรียนบ้านหนองสองตอน</t>
  </si>
  <si>
    <t>2. การเสนอขอตั้งงบประมาณต้องได้รับการรับรองความต้องการจากครูผู้สอนกลุ่มสาระนั้นหรือผู้รับผิดชอบงาน โดยมีผู้อำนวยการโรงเรียนรับรองความถูกต้องด้วย</t>
  </si>
  <si>
    <t>4. การเสนอขอตั้งงบประมาณต้องได้รับการรับรองความต้องการจากครูผู้สอนกลุ่มสาระนั้น หรือผู้รับผิดชอบงาน โดยมีผู้อำนวยการโรงเรียนรับรองความถูกต้องด้วย</t>
  </si>
  <si>
    <t xml:space="preserve">2. รายละเอียด แบบ 4-1 นี้สำหรับการเสนอขอตั้งครุภัณฑ์ของโรงเรียนพื้นที่สูงในถิ่นทุรกันดาร และโรงเรียนพื้นที่เกาะเท่านั้น    โดยเรียงลำดับความสำคัญและความจำเป็นทั้งหมดที่โรงเรียนขอตั้ง </t>
  </si>
  <si>
    <t>4. การเสนอขอตั้งงบประมาณต้องได้รับการรับรองความต้องการจากครูผู้สอนกลุ่มสาระฯ นั้นหรือผู้รับผิดชอบงาน โดยมีผู้อำนวยการโรงเรียนรับรองความถูกต้องด้วย</t>
  </si>
  <si>
    <t xml:space="preserve">รายการ ครุภัณฑ์งานอาชีพ ระดับประถมศึกษา แบบ 2 </t>
  </si>
  <si>
    <t xml:space="preserve">    งบประมาณที่กำหนดตามบัญชีครุภัณฑ์  120,000  บาท    งบประมาณที่เลือกเป็นวงเงิน  119,500  บาท</t>
  </si>
  <si>
    <t xml:space="preserve">    แบบสรุปคำขอจัดตั้งงบประมาณรายการครุภัณฑ์ ประจำปีงบประมาณ พ.ศ. 2567 (สำหรับครุภัณฑ์โรงเรียน)</t>
  </si>
  <si>
    <t xml:space="preserve">คำขอจัดตั้งงบประมาณรายการครุภัณฑ์ ประจำปีงบประมาณ พ.ศ. 2567 (สำหรับครุภัณฑ์ สพป./สพม.)  </t>
  </si>
  <si>
    <t xml:space="preserve">คำขอจัดตั้งงบประมาณรายการครุภัณฑ์ ประจำปีงบประมาณ พ.ศ. 2567 ( สำหรับครุภัณฑ์ สพป./สพม.)  </t>
  </si>
  <si>
    <t xml:space="preserve">             คำขอจัดตั้งงบประมาณรายการครุภัณฑ์ ประจำปีงบประมาณ พ.ศ. 2567 (สำหรับครุภัณฑ์ สพป./สพม.)  </t>
  </si>
  <si>
    <t>แบบสรุปคำขอจัดตั้งงบประมาณรายการครุภัณฑ์ ประจำปีงบประมาณ พ.ศ. 2567 (สำหรับครุภัณฑ์โรงเรียน)</t>
  </si>
  <si>
    <t>โรงเรียนคุณภาพประจำตำบล</t>
  </si>
  <si>
    <t>แบบรายละเอียดขอจัดตั้งงบประมาณรายการครุภัณฑ์การศึกษา ประจำปีงบประมาณ พ.ศ. 2567</t>
  </si>
  <si>
    <t xml:space="preserve"> แบบสรุปคำขอจัดตั้งงบประมาณรายการครุภัณฑ์ ประจำปีงบประมาณ พ.ศ. 2567 (สำหรับครุภัณฑ์โรงเรียน)</t>
  </si>
  <si>
    <t xml:space="preserve"> โรงเรียนคุณภาพประจำตำบล</t>
  </si>
  <si>
    <t>สพป.สมุทรสาคร</t>
  </si>
  <si>
    <t>ชื่อเจ้าหน้าที่ นางณัฐหทัย สุนทรมัจฉะ</t>
  </si>
  <si>
    <t>โทร 034-836255</t>
  </si>
  <si>
    <t>(นางสาวกฤษณา เกิดบุญส่ง)</t>
  </si>
  <si>
    <t>ผู้อำนวยการสำนักงานเขตพื้นที่การศึกษาประถมศึกษาสมุทรสาคร</t>
  </si>
  <si>
    <t>2. สพป./สพม.   - สพป. ให้พิมพ์ ขึ้นต้น ด้วย จังหวัด และตาม ด้วยคำว่า เขต  เช่น สพป.กาญจนบุรี เขต 1  ไม่ให้ใช้ตัวย่อ</t>
  </si>
  <si>
    <t>โทรศัพท์ (มือถือ) 081-828-3755</t>
  </si>
  <si>
    <t>2. สพป./สพม.   - สพป. ให้พิมพ์ ขึ้นต้น ด้วย จังหวัด และตาม ด้วยคำว่า เขต  เช่น สพป.กาญจนบุรี เขต 1   ไม่ให้ใช้ตัวย่อ</t>
  </si>
  <si>
    <t>3. สพป./สพม.  สพป. ให้พิมพ์ ขึ้นต้น ด้วย จังหวัด และตาม ด้วยคำว่า เขต  เช่น สพป.กาญจนบุรี เขต 1  ไม่ให้ใช้ตัวย่อ   สพม.  ให้พิมพ์ สพม.ตามด้วยเขต  เช่น สพม.อุดรธานี</t>
  </si>
  <si>
    <t>2. รายละเอียด แบบ 3 นี้สำหรับการเสนอขอตั้งครุภัณฑ์ของโรงเรียนเท่านั้น และให้เรียงลำดับความสำคัญและความจำเป็นจากครุภัณฑ์ทั้งหมดที่โรงเรียนขอจัดตั้ง</t>
  </si>
  <si>
    <t>3. สพป./สพม.  สพป. ให้พิมพ์ ขึ้นต้น ด้วย จังหวัด และตาม ด้วยคำว่า เขต  เช่น สพป.กาญจนบุรี เขต 1   ไม่ให้ใช้ตัวย่อ   สพม.  ให้พิมพ์ สพม.ตามด้วยเขต  เช่น สพม.อุดรธานี</t>
  </si>
  <si>
    <t xml:space="preserve">2. รายละเอียด แบบ 3-1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</si>
  <si>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แบบคำขอจัดตั้งงบประมาณรายการครุภัณฑ์ ประจำปีงบประมาณ พ.ศ. 2567  (สำหรับเฉพาะครุภัณฑ์การศึกษาที่ต้องเลือกรายการ)</t>
  </si>
  <si>
    <t>แบบคำขอจัดตั้งงบประมาณรายการครุภัณฑ์ ประจำปีงบประมาณ พ.ศ. 2567 (สำหรับเฉพาะครุภัณฑ์การศึกษาที่ต้องเลือกรายการ)</t>
  </si>
  <si>
    <t xml:space="preserve">      โรงเรียนคุณภาพ</t>
  </si>
  <si>
    <t xml:space="preserve">2. รายละเอียด แบบ 4 นี้สำหรับการเสนอขอตั้งครุภัณฑ์ของโรงเรียนเท่านั้น   โดยเรียงลำดับความสำคัญและความจำเป็นทั้งหมดที่โรงเรียนขอตั้ง </t>
  </si>
  <si>
    <t xml:space="preserve">                     - สพม.  ให้พิมพ์ สพม.ตามด้วยเขต  เช่น สพม.อุดรธานี</t>
  </si>
  <si>
    <t>แบบ 4-1 ( สำหรับโรงเรียน)</t>
  </si>
  <si>
    <t>อำเภอเมืองกาญจนบุรี  จังหวัดกาญจนบุรี</t>
  </si>
  <si>
    <t>จังหวัด</t>
  </si>
  <si>
    <t>สพป./สพม. .........................................................</t>
  </si>
  <si>
    <t>สพป./สพม. .................................................................</t>
  </si>
  <si>
    <t xml:space="preserve">อำเภอ ................................ จังหวัด ................................... </t>
  </si>
  <si>
    <t>สพป./สพม. .............................................</t>
  </si>
  <si>
    <t>รายการครุภัณฑ์ .........................................................</t>
  </si>
  <si>
    <t xml:space="preserve">    งบประมาณที่กำหนดตามบัญชีครุภัณฑ์ .................................. บาท    งบประมาณที่เลือกเป็นวงเงิน .................................. บาท</t>
  </si>
  <si>
    <t>สพป./สพม. ........................................................</t>
  </si>
  <si>
    <t>กาญจนบุรี</t>
  </si>
  <si>
    <t>1071020014</t>
  </si>
  <si>
    <t>1071020116</t>
  </si>
  <si>
    <t xml:space="preserve">(1)  กลุ่มโรงเรียน </t>
  </si>
  <si>
    <t xml:space="preserve">        โรงเรียนคุณภาพ</t>
  </si>
  <si>
    <t>รหัสโรงเรียน (10 หลัก) 1071020014  โรงเรียนบ้านหนองสองตอน  ตำบลแก่งเสี้ยน   อำเภอเมืองกาญจนบุรี   จังหวัดกาญจนบุรี</t>
  </si>
  <si>
    <t>(10 หลัก)</t>
  </si>
  <si>
    <t xml:space="preserve">         (1)  กลุ่มโรงเรียน </t>
  </si>
  <si>
    <t>รหัสโรงเรียน (10 หลัก) ....................... โรงเรียน .................................................. ตำบล .................................. อำเภอ .................................. จังหวัด .............................</t>
  </si>
  <si>
    <t xml:space="preserve">     (1)  กลุ่มโรงเรียน    </t>
  </si>
  <si>
    <t>รหัสโรงเรียน (10 หลัก) ............................. โรงเรียน ........................................... ตำบล .......................</t>
  </si>
  <si>
    <t xml:space="preserve">(1) กลุ่มโรงเรียน </t>
  </si>
  <si>
    <t>รหัสโรงเรียน (10 หลัก) 1071020014  โรงเรียนบ้านหนองสองตอน  ตำบลแก่งเสี้ยน</t>
  </si>
  <si>
    <t xml:space="preserve">                        </t>
  </si>
  <si>
    <t xml:space="preserve">       โรงเรียนคุณภาพ</t>
  </si>
  <si>
    <t xml:space="preserve">     โรงเรียนคุณภาพประจำตำบล</t>
  </si>
  <si>
    <t>รหัสโรงเรียน (10 หลัก) .......................โรงเรียน ..................................................ตำบล ..................................อำเภอ ..................................จังหวัด .............................</t>
  </si>
  <si>
    <t>สพป. / สพม. ..................................................................................  จังหวัด .....................................................</t>
  </si>
  <si>
    <t>แบบ 2 (สำหรับ สพป./สพม.)</t>
  </si>
  <si>
    <t>(4) ข้อมูลความต้องการ/ขาดแคลน (รายการรถโดยสาร)</t>
  </si>
  <si>
    <t xml:space="preserve"> โรงเรียนทั่วไป</t>
  </si>
  <si>
    <t>โรงเรียนทั่วไป</t>
  </si>
  <si>
    <t xml:space="preserve">                        โรงเรียนทั่วไป</t>
  </si>
  <si>
    <t xml:space="preserve">   โรงเรียนทั่วไป</t>
  </si>
  <si>
    <t xml:space="preserve">              โรงเรียนทั่วไป</t>
  </si>
  <si>
    <t xml:space="preserve">        โรงเรียนทั่วไป       </t>
  </si>
  <si>
    <t xml:space="preserve">                            โรงเรียนทั่วไป        </t>
  </si>
  <si>
    <t xml:space="preserve">                       โรงเรียนทั่วไป</t>
  </si>
  <si>
    <t xml:space="preserve">       โรงเรียนทั่วไป</t>
  </si>
  <si>
    <t>โทรศัพท์ (มือถือ).......................................</t>
  </si>
  <si>
    <t xml:space="preserve"> คำขอจัดตั้งงบประมาณรายการครุภัณฑ์ ประจำปีงบประมาณ พ.ศ. 2567 (สำหรับครุภัณฑ์โรงเรียน)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</si>
</sst>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59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20"/>
      <name val="Angsana New"/>
      <family val="1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207" fontId="2" fillId="0" borderId="0" xfId="0" applyNumberFormat="1" applyFont="1" applyBorder="1" applyAlignment="1">
      <alignment shrinkToFit="1"/>
    </xf>
    <xf numFmtId="0" fontId="2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33" borderId="10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07" fontId="3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7" xfId="0" applyFont="1" applyBorder="1" applyAlignment="1">
      <alignment shrinkToFi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207" fontId="3" fillId="0" borderId="14" xfId="42" applyNumberFormat="1" applyFont="1" applyBorder="1" applyAlignment="1">
      <alignment vertical="top" shrinkToFi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shrinkToFit="1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 shrinkToFit="1"/>
    </xf>
    <xf numFmtId="207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07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5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top" shrinkToFit="1"/>
    </xf>
    <xf numFmtId="207" fontId="55" fillId="0" borderId="14" xfId="42" applyNumberFormat="1" applyFont="1" applyBorder="1" applyAlignment="1">
      <alignment vertical="top" shrinkToFit="1"/>
    </xf>
    <xf numFmtId="207" fontId="3" fillId="0" borderId="14" xfId="42" applyNumberFormat="1" applyFont="1" applyBorder="1" applyAlignment="1">
      <alignment horizontal="center" vertical="top" shrinkToFit="1"/>
    </xf>
    <xf numFmtId="207" fontId="3" fillId="0" borderId="14" xfId="42" applyNumberFormat="1" applyFont="1" applyBorder="1" applyAlignment="1">
      <alignment horizontal="right" vertical="top" wrapText="1" shrinkToFit="1"/>
    </xf>
    <xf numFmtId="207" fontId="5" fillId="0" borderId="14" xfId="42" applyNumberFormat="1" applyFont="1" applyBorder="1" applyAlignment="1">
      <alignment horizontal="center" vertical="top" wrapText="1" shrinkToFi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" fontId="3" fillId="0" borderId="13" xfId="0" applyNumberFormat="1" applyFont="1" applyBorder="1" applyAlignment="1">
      <alignment horizontal="center" vertical="center"/>
    </xf>
    <xf numFmtId="207" fontId="3" fillId="0" borderId="13" xfId="42" applyNumberFormat="1" applyFont="1" applyBorder="1" applyAlignment="1">
      <alignment vertical="center" shrinkToFit="1"/>
    </xf>
    <xf numFmtId="207" fontId="12" fillId="0" borderId="14" xfId="42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/>
    </xf>
    <xf numFmtId="207" fontId="3" fillId="0" borderId="14" xfId="42" applyNumberFormat="1" applyFont="1" applyBorder="1" applyAlignment="1">
      <alignment vertical="center" shrinkToFit="1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1" fontId="55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shrinkToFit="1"/>
    </xf>
    <xf numFmtId="207" fontId="55" fillId="0" borderId="14" xfId="42" applyNumberFormat="1" applyFont="1" applyBorder="1" applyAlignment="1">
      <alignment vertical="center" shrinkToFit="1"/>
    </xf>
    <xf numFmtId="207" fontId="55" fillId="0" borderId="14" xfId="42" applyNumberFormat="1" applyFont="1" applyBorder="1" applyAlignment="1">
      <alignment horizontal="center" vertical="center" shrinkToFit="1"/>
    </xf>
    <xf numFmtId="0" fontId="55" fillId="0" borderId="14" xfId="0" applyFont="1" applyBorder="1" applyAlignment="1">
      <alignment vertical="center" shrinkToFi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207" fontId="3" fillId="0" borderId="10" xfId="42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207" fontId="2" fillId="0" borderId="11" xfId="0" applyNumberFormat="1" applyFont="1" applyBorder="1" applyAlignment="1">
      <alignment vertical="center" shrinkToFit="1"/>
    </xf>
    <xf numFmtId="207" fontId="57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207" fontId="3" fillId="0" borderId="14" xfId="42" applyNumberFormat="1" applyFont="1" applyBorder="1" applyAlignment="1">
      <alignment horizontal="center" vertical="top" wrapText="1" shrinkToFit="1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 shrinkToFit="1"/>
    </xf>
    <xf numFmtId="3" fontId="3" fillId="0" borderId="14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19050</xdr:rowOff>
    </xdr:from>
    <xdr:to>
      <xdr:col>6</xdr:col>
      <xdr:colOff>266700</xdr:colOff>
      <xdr:row>4</xdr:row>
      <xdr:rowOff>209550</xdr:rowOff>
    </xdr:to>
    <xdr:sp>
      <xdr:nvSpPr>
        <xdr:cNvPr id="1" name="Oval 52"/>
        <xdr:cNvSpPr>
          <a:spLocks/>
        </xdr:cNvSpPr>
      </xdr:nvSpPr>
      <xdr:spPr>
        <a:xfrm>
          <a:off x="4638675" y="10572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4</xdr:row>
      <xdr:rowOff>9525</xdr:rowOff>
    </xdr:from>
    <xdr:to>
      <xdr:col>11</xdr:col>
      <xdr:colOff>476250</xdr:colOff>
      <xdr:row>4</xdr:row>
      <xdr:rowOff>219075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</xdr:row>
      <xdr:rowOff>9525</xdr:rowOff>
    </xdr:from>
    <xdr:to>
      <xdr:col>2</xdr:col>
      <xdr:colOff>542925</xdr:colOff>
      <xdr:row>4</xdr:row>
      <xdr:rowOff>209550</xdr:rowOff>
    </xdr:to>
    <xdr:sp>
      <xdr:nvSpPr>
        <xdr:cNvPr id="3" name="Oval 52"/>
        <xdr:cNvSpPr>
          <a:spLocks/>
        </xdr:cNvSpPr>
      </xdr:nvSpPr>
      <xdr:spPr>
        <a:xfrm>
          <a:off x="2247900" y="10477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5</xdr:row>
      <xdr:rowOff>28575</xdr:rowOff>
    </xdr:from>
    <xdr:to>
      <xdr:col>8</xdr:col>
      <xdr:colOff>733425</xdr:colOff>
      <xdr:row>5</xdr:row>
      <xdr:rowOff>238125</xdr:rowOff>
    </xdr:to>
    <xdr:sp>
      <xdr:nvSpPr>
        <xdr:cNvPr id="1" name="Oval 52"/>
        <xdr:cNvSpPr>
          <a:spLocks/>
        </xdr:cNvSpPr>
      </xdr:nvSpPr>
      <xdr:spPr>
        <a:xfrm>
          <a:off x="8058150" y="12954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990600</xdr:colOff>
      <xdr:row>5</xdr:row>
      <xdr:rowOff>19050</xdr:rowOff>
    </xdr:from>
    <xdr:to>
      <xdr:col>1</xdr:col>
      <xdr:colOff>1219200</xdr:colOff>
      <xdr:row>5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1466850" y="128587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19050</xdr:rowOff>
    </xdr:from>
    <xdr:to>
      <xdr:col>3</xdr:col>
      <xdr:colOff>600075</xdr:colOff>
      <xdr:row>5</xdr:row>
      <xdr:rowOff>219075</xdr:rowOff>
    </xdr:to>
    <xdr:sp>
      <xdr:nvSpPr>
        <xdr:cNvPr id="3" name="Oval 52"/>
        <xdr:cNvSpPr>
          <a:spLocks/>
        </xdr:cNvSpPr>
      </xdr:nvSpPr>
      <xdr:spPr>
        <a:xfrm>
          <a:off x="4819650" y="12858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57150</xdr:rowOff>
    </xdr:from>
    <xdr:to>
      <xdr:col>6</xdr:col>
      <xdr:colOff>295275</xdr:colOff>
      <xdr:row>4</xdr:row>
      <xdr:rowOff>266700</xdr:rowOff>
    </xdr:to>
    <xdr:sp>
      <xdr:nvSpPr>
        <xdr:cNvPr id="1" name="Oval 52"/>
        <xdr:cNvSpPr>
          <a:spLocks/>
        </xdr:cNvSpPr>
      </xdr:nvSpPr>
      <xdr:spPr>
        <a:xfrm>
          <a:off x="4819650" y="10953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10</xdr:col>
      <xdr:colOff>247650</xdr:colOff>
      <xdr:row>4</xdr:row>
      <xdr:rowOff>57150</xdr:rowOff>
    </xdr:from>
    <xdr:to>
      <xdr:col>10</xdr:col>
      <xdr:colOff>466725</xdr:colOff>
      <xdr:row>4</xdr:row>
      <xdr:rowOff>285750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0953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</xdr:row>
      <xdr:rowOff>66675</xdr:rowOff>
    </xdr:from>
    <xdr:to>
      <xdr:col>2</xdr:col>
      <xdr:colOff>581025</xdr:colOff>
      <xdr:row>4</xdr:row>
      <xdr:rowOff>285750</xdr:rowOff>
    </xdr:to>
    <xdr:sp>
      <xdr:nvSpPr>
        <xdr:cNvPr id="3" name="Oval 52"/>
        <xdr:cNvSpPr>
          <a:spLocks/>
        </xdr:cNvSpPr>
      </xdr:nvSpPr>
      <xdr:spPr>
        <a:xfrm>
          <a:off x="2295525" y="1104900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438150</xdr:colOff>
      <xdr:row>4</xdr:row>
      <xdr:rowOff>95250</xdr:rowOff>
    </xdr:from>
    <xdr:to>
      <xdr:col>2</xdr:col>
      <xdr:colOff>552450</xdr:colOff>
      <xdr:row>4</xdr:row>
      <xdr:rowOff>295275</xdr:rowOff>
    </xdr:to>
    <xdr:sp>
      <xdr:nvSpPr>
        <xdr:cNvPr id="4" name="ตัวเชื่อมต่อตรง 6"/>
        <xdr:cNvSpPr>
          <a:spLocks/>
        </xdr:cNvSpPr>
      </xdr:nvSpPr>
      <xdr:spPr>
        <a:xfrm flipV="1">
          <a:off x="2352675" y="1133475"/>
          <a:ext cx="1143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2</xdr:row>
      <xdr:rowOff>266700</xdr:rowOff>
    </xdr:from>
    <xdr:to>
      <xdr:col>1</xdr:col>
      <xdr:colOff>1219200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552575" y="8001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685800</xdr:colOff>
      <xdr:row>3</xdr:row>
      <xdr:rowOff>0</xdr:rowOff>
    </xdr:from>
    <xdr:to>
      <xdr:col>2</xdr:col>
      <xdr:colOff>895350</xdr:colOff>
      <xdr:row>3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4276725" y="8001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228600</xdr:colOff>
      <xdr:row>3</xdr:row>
      <xdr:rowOff>228600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8191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</xdr:row>
      <xdr:rowOff>257175</xdr:rowOff>
    </xdr:from>
    <xdr:to>
      <xdr:col>2</xdr:col>
      <xdr:colOff>1047750</xdr:colOff>
      <xdr:row>3</xdr:row>
      <xdr:rowOff>200025</xdr:rowOff>
    </xdr:to>
    <xdr:sp>
      <xdr:nvSpPr>
        <xdr:cNvPr id="1" name="Oval 52"/>
        <xdr:cNvSpPr>
          <a:spLocks/>
        </xdr:cNvSpPr>
      </xdr:nvSpPr>
      <xdr:spPr>
        <a:xfrm>
          <a:off x="4219575" y="7905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3</xdr:row>
      <xdr:rowOff>19050</xdr:rowOff>
    </xdr:from>
    <xdr:to>
      <xdr:col>8</xdr:col>
      <xdr:colOff>266700</xdr:colOff>
      <xdr:row>3</xdr:row>
      <xdr:rowOff>228600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191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3</xdr:row>
      <xdr:rowOff>19050</xdr:rowOff>
    </xdr:from>
    <xdr:to>
      <xdr:col>1</xdr:col>
      <xdr:colOff>1028700</xdr:colOff>
      <xdr:row>3</xdr:row>
      <xdr:rowOff>219075</xdr:rowOff>
    </xdr:to>
    <xdr:sp>
      <xdr:nvSpPr>
        <xdr:cNvPr id="3" name="Oval 52"/>
        <xdr:cNvSpPr>
          <a:spLocks/>
        </xdr:cNvSpPr>
      </xdr:nvSpPr>
      <xdr:spPr>
        <a:xfrm>
          <a:off x="1285875" y="81915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876300</xdr:colOff>
      <xdr:row>3</xdr:row>
      <xdr:rowOff>47625</xdr:rowOff>
    </xdr:from>
    <xdr:to>
      <xdr:col>1</xdr:col>
      <xdr:colOff>1000125</xdr:colOff>
      <xdr:row>3</xdr:row>
      <xdr:rowOff>200025</xdr:rowOff>
    </xdr:to>
    <xdr:sp>
      <xdr:nvSpPr>
        <xdr:cNvPr id="4" name="ตัวเชื่อมต่อตรง 5"/>
        <xdr:cNvSpPr>
          <a:spLocks/>
        </xdr:cNvSpPr>
      </xdr:nvSpPr>
      <xdr:spPr>
        <a:xfrm flipV="1">
          <a:off x="1343025" y="847725"/>
          <a:ext cx="123825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3</xdr:row>
      <xdr:rowOff>38100</xdr:rowOff>
    </xdr:from>
    <xdr:to>
      <xdr:col>2</xdr:col>
      <xdr:colOff>1038225</xdr:colOff>
      <xdr:row>3</xdr:row>
      <xdr:rowOff>219075</xdr:rowOff>
    </xdr:to>
    <xdr:sp>
      <xdr:nvSpPr>
        <xdr:cNvPr id="1" name="Oval 52"/>
        <xdr:cNvSpPr>
          <a:spLocks/>
        </xdr:cNvSpPr>
      </xdr:nvSpPr>
      <xdr:spPr>
        <a:xfrm>
          <a:off x="5534025" y="895350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5</xdr:col>
      <xdr:colOff>1123950</xdr:colOff>
      <xdr:row>3</xdr:row>
      <xdr:rowOff>38100</xdr:rowOff>
    </xdr:from>
    <xdr:to>
      <xdr:col>5</xdr:col>
      <xdr:colOff>1343025</xdr:colOff>
      <xdr:row>3</xdr:row>
      <xdr:rowOff>238125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8953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3</xdr:row>
      <xdr:rowOff>38100</xdr:rowOff>
    </xdr:from>
    <xdr:to>
      <xdr:col>1</xdr:col>
      <xdr:colOff>2085975</xdr:colOff>
      <xdr:row>3</xdr:row>
      <xdr:rowOff>219075</xdr:rowOff>
    </xdr:to>
    <xdr:sp>
      <xdr:nvSpPr>
        <xdr:cNvPr id="3" name="Oval 52"/>
        <xdr:cNvSpPr>
          <a:spLocks/>
        </xdr:cNvSpPr>
      </xdr:nvSpPr>
      <xdr:spPr>
        <a:xfrm>
          <a:off x="2447925" y="895350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3</xdr:row>
      <xdr:rowOff>28575</xdr:rowOff>
    </xdr:from>
    <xdr:to>
      <xdr:col>1</xdr:col>
      <xdr:colOff>1895475</xdr:colOff>
      <xdr:row>3</xdr:row>
      <xdr:rowOff>228600</xdr:rowOff>
    </xdr:to>
    <xdr:sp>
      <xdr:nvSpPr>
        <xdr:cNvPr id="1" name="Oval 51"/>
        <xdr:cNvSpPr>
          <a:spLocks/>
        </xdr:cNvSpPr>
      </xdr:nvSpPr>
      <xdr:spPr>
        <a:xfrm>
          <a:off x="2190750" y="8382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1724025</xdr:colOff>
      <xdr:row>3</xdr:row>
      <xdr:rowOff>28575</xdr:rowOff>
    </xdr:from>
    <xdr:to>
      <xdr:col>1</xdr:col>
      <xdr:colOff>1933575</xdr:colOff>
      <xdr:row>3</xdr:row>
      <xdr:rowOff>200025</xdr:rowOff>
    </xdr:to>
    <xdr:sp>
      <xdr:nvSpPr>
        <xdr:cNvPr id="2" name="ตัวเชื่อมต่อตรง 3"/>
        <xdr:cNvSpPr>
          <a:spLocks/>
        </xdr:cNvSpPr>
      </xdr:nvSpPr>
      <xdr:spPr>
        <a:xfrm flipV="1">
          <a:off x="2228850" y="838200"/>
          <a:ext cx="20955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838200</xdr:colOff>
      <xdr:row>3</xdr:row>
      <xdr:rowOff>47625</xdr:rowOff>
    </xdr:from>
    <xdr:to>
      <xdr:col>2</xdr:col>
      <xdr:colOff>1038225</xdr:colOff>
      <xdr:row>3</xdr:row>
      <xdr:rowOff>228600</xdr:rowOff>
    </xdr:to>
    <xdr:sp>
      <xdr:nvSpPr>
        <xdr:cNvPr id="3" name="Oval 52"/>
        <xdr:cNvSpPr>
          <a:spLocks/>
        </xdr:cNvSpPr>
      </xdr:nvSpPr>
      <xdr:spPr>
        <a:xfrm>
          <a:off x="5181600" y="857250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5</xdr:col>
      <xdr:colOff>1390650</xdr:colOff>
      <xdr:row>3</xdr:row>
      <xdr:rowOff>57150</xdr:rowOff>
    </xdr:from>
    <xdr:to>
      <xdr:col>5</xdr:col>
      <xdr:colOff>1609725</xdr:colOff>
      <xdr:row>3</xdr:row>
      <xdr:rowOff>257175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8667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4</xdr:row>
      <xdr:rowOff>57150</xdr:rowOff>
    </xdr:from>
    <xdr:to>
      <xdr:col>4</xdr:col>
      <xdr:colOff>1638300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5772150" y="12763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733425</xdr:colOff>
      <xdr:row>4</xdr:row>
      <xdr:rowOff>47625</xdr:rowOff>
    </xdr:from>
    <xdr:to>
      <xdr:col>3</xdr:col>
      <xdr:colOff>180975</xdr:colOff>
      <xdr:row>4</xdr:row>
      <xdr:rowOff>238125</xdr:rowOff>
    </xdr:to>
    <xdr:sp>
      <xdr:nvSpPr>
        <xdr:cNvPr id="2" name="Oval 51"/>
        <xdr:cNvSpPr>
          <a:spLocks/>
        </xdr:cNvSpPr>
      </xdr:nvSpPr>
      <xdr:spPr>
        <a:xfrm>
          <a:off x="3524250" y="12668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1</xdr:col>
      <xdr:colOff>1228725</xdr:colOff>
      <xdr:row>4</xdr:row>
      <xdr:rowOff>47625</xdr:rowOff>
    </xdr:from>
    <xdr:to>
      <xdr:col>1</xdr:col>
      <xdr:colOff>1457325</xdr:colOff>
      <xdr:row>4</xdr:row>
      <xdr:rowOff>257175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66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5</xdr:row>
      <xdr:rowOff>47625</xdr:rowOff>
    </xdr:from>
    <xdr:to>
      <xdr:col>1</xdr:col>
      <xdr:colOff>1019175</xdr:colOff>
      <xdr:row>5</xdr:row>
      <xdr:rowOff>238125</xdr:rowOff>
    </xdr:to>
    <xdr:sp>
      <xdr:nvSpPr>
        <xdr:cNvPr id="1" name="Oval 51"/>
        <xdr:cNvSpPr>
          <a:spLocks/>
        </xdr:cNvSpPr>
      </xdr:nvSpPr>
      <xdr:spPr>
        <a:xfrm>
          <a:off x="1190625" y="13906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819150</xdr:colOff>
      <xdr:row>5</xdr:row>
      <xdr:rowOff>57150</xdr:rowOff>
    </xdr:from>
    <xdr:to>
      <xdr:col>1</xdr:col>
      <xdr:colOff>1000125</xdr:colOff>
      <xdr:row>5</xdr:row>
      <xdr:rowOff>238125</xdr:rowOff>
    </xdr:to>
    <xdr:sp>
      <xdr:nvSpPr>
        <xdr:cNvPr id="2" name="ตัวเชื่อมต่อตรง 3"/>
        <xdr:cNvSpPr>
          <a:spLocks/>
        </xdr:cNvSpPr>
      </xdr:nvSpPr>
      <xdr:spPr>
        <a:xfrm flipV="1">
          <a:off x="1200150" y="1400175"/>
          <a:ext cx="18097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28575</xdr:rowOff>
    </xdr:from>
    <xdr:to>
      <xdr:col>5</xdr:col>
      <xdr:colOff>285750</xdr:colOff>
      <xdr:row>5</xdr:row>
      <xdr:rowOff>219075</xdr:rowOff>
    </xdr:to>
    <xdr:sp>
      <xdr:nvSpPr>
        <xdr:cNvPr id="3" name="Oval 51"/>
        <xdr:cNvSpPr>
          <a:spLocks/>
        </xdr:cNvSpPr>
      </xdr:nvSpPr>
      <xdr:spPr>
        <a:xfrm>
          <a:off x="5629275" y="13716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2619375</xdr:colOff>
      <xdr:row>5</xdr:row>
      <xdr:rowOff>57150</xdr:rowOff>
    </xdr:from>
    <xdr:to>
      <xdr:col>1</xdr:col>
      <xdr:colOff>2838450</xdr:colOff>
      <xdr:row>5</xdr:row>
      <xdr:rowOff>247650</xdr:rowOff>
    </xdr:to>
    <xdr:sp>
      <xdr:nvSpPr>
        <xdr:cNvPr id="4" name="Oval 51"/>
        <xdr:cNvSpPr>
          <a:spLocks/>
        </xdr:cNvSpPr>
      </xdr:nvSpPr>
      <xdr:spPr>
        <a:xfrm>
          <a:off x="3000375" y="14001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19050</xdr:rowOff>
    </xdr:from>
    <xdr:to>
      <xdr:col>6</xdr:col>
      <xdr:colOff>285750</xdr:colOff>
      <xdr:row>5</xdr:row>
      <xdr:rowOff>219075</xdr:rowOff>
    </xdr:to>
    <xdr:sp>
      <xdr:nvSpPr>
        <xdr:cNvPr id="1" name="Oval 52"/>
        <xdr:cNvSpPr>
          <a:spLocks/>
        </xdr:cNvSpPr>
      </xdr:nvSpPr>
      <xdr:spPr>
        <a:xfrm>
          <a:off x="3762375" y="12858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12</xdr:col>
      <xdr:colOff>123825</xdr:colOff>
      <xdr:row>5</xdr:row>
      <xdr:rowOff>19050</xdr:rowOff>
    </xdr:from>
    <xdr:to>
      <xdr:col>12</xdr:col>
      <xdr:colOff>342900</xdr:colOff>
      <xdr:row>5</xdr:row>
      <xdr:rowOff>238125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285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</xdr:row>
      <xdr:rowOff>19050</xdr:rowOff>
    </xdr:from>
    <xdr:to>
      <xdr:col>2</xdr:col>
      <xdr:colOff>390525</xdr:colOff>
      <xdr:row>5</xdr:row>
      <xdr:rowOff>219075</xdr:rowOff>
    </xdr:to>
    <xdr:sp>
      <xdr:nvSpPr>
        <xdr:cNvPr id="3" name="Oval 52"/>
        <xdr:cNvSpPr>
          <a:spLocks/>
        </xdr:cNvSpPr>
      </xdr:nvSpPr>
      <xdr:spPr>
        <a:xfrm>
          <a:off x="1676400" y="12858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26"/>
  <sheetViews>
    <sheetView showGridLines="0" tabSelected="1" view="pageBreakPreview" zoomScaleNormal="80" zoomScaleSheetLayoutView="100" zoomScalePageLayoutView="0" workbookViewId="0" topLeftCell="A1">
      <selection activeCell="A18" sqref="A18"/>
    </sheetView>
  </sheetViews>
  <sheetFormatPr defaultColWidth="9.140625" defaultRowHeight="23.25"/>
  <cols>
    <col min="1" max="1" width="19.00390625" style="1" customWidth="1"/>
    <col min="2" max="2" width="6.140625" style="1" customWidth="1"/>
    <col min="3" max="3" width="30.28125" style="1" customWidth="1"/>
    <col min="4" max="4" width="15.140625" style="1" customWidth="1"/>
    <col min="5" max="5" width="10.28125" style="1" customWidth="1"/>
    <col min="6" max="6" width="9.28125" style="1" customWidth="1"/>
    <col min="7" max="7" width="9.8515625" style="1" customWidth="1"/>
    <col min="8" max="8" width="9.421875" style="1" customWidth="1"/>
    <col min="9" max="9" width="10.421875" style="1" customWidth="1"/>
    <col min="10" max="10" width="11.421875" style="1" customWidth="1"/>
    <col min="11" max="11" width="27.8515625" style="1" customWidth="1"/>
    <col min="12" max="16384" width="9.140625" style="1" customWidth="1"/>
  </cols>
  <sheetData>
    <row r="1" spans="8:11" ht="21" customHeight="1">
      <c r="H1" s="179"/>
      <c r="I1" s="179"/>
      <c r="J1" s="179"/>
      <c r="K1" s="41" t="s">
        <v>82</v>
      </c>
    </row>
    <row r="2" spans="1:11" ht="27">
      <c r="A2" s="190" t="s">
        <v>178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6:8" ht="9.75" customHeight="1">
      <c r="F3" s="3"/>
      <c r="G3" s="3"/>
      <c r="H3" s="3"/>
    </row>
    <row r="4" spans="1:11" s="9" customFormat="1" ht="21" customHeight="1">
      <c r="A4" s="7" t="s">
        <v>27</v>
      </c>
      <c r="B4" s="8" t="s">
        <v>13</v>
      </c>
      <c r="C4" s="184" t="s">
        <v>28</v>
      </c>
      <c r="D4" s="185"/>
      <c r="E4" s="184" t="s">
        <v>29</v>
      </c>
      <c r="F4" s="186"/>
      <c r="G4" s="185"/>
      <c r="H4" s="7" t="s">
        <v>30</v>
      </c>
      <c r="I4" s="7" t="s">
        <v>15</v>
      </c>
      <c r="J4" s="7" t="s">
        <v>16</v>
      </c>
      <c r="K4" s="7" t="s">
        <v>17</v>
      </c>
    </row>
    <row r="5" spans="1:11" s="4" customFormat="1" ht="21" customHeight="1">
      <c r="A5" s="187" t="s">
        <v>31</v>
      </c>
      <c r="B5" s="191" t="s">
        <v>63</v>
      </c>
      <c r="C5" s="187" t="s">
        <v>23</v>
      </c>
      <c r="D5" s="187" t="s">
        <v>24</v>
      </c>
      <c r="E5" s="181" t="s">
        <v>43</v>
      </c>
      <c r="F5" s="182"/>
      <c r="G5" s="183"/>
      <c r="H5" s="181" t="s">
        <v>92</v>
      </c>
      <c r="I5" s="182"/>
      <c r="J5" s="183"/>
      <c r="K5" s="80"/>
    </row>
    <row r="6" spans="1:11" s="4" customFormat="1" ht="21" customHeight="1">
      <c r="A6" s="188"/>
      <c r="B6" s="192"/>
      <c r="C6" s="188"/>
      <c r="D6" s="188"/>
      <c r="E6" s="187" t="s">
        <v>8</v>
      </c>
      <c r="F6" s="187" t="s">
        <v>9</v>
      </c>
      <c r="G6" s="187" t="s">
        <v>10</v>
      </c>
      <c r="H6" s="10" t="s">
        <v>3</v>
      </c>
      <c r="I6" s="10" t="s">
        <v>5</v>
      </c>
      <c r="J6" s="10" t="s">
        <v>5</v>
      </c>
      <c r="K6" s="81" t="s">
        <v>87</v>
      </c>
    </row>
    <row r="7" spans="1:11" s="4" customFormat="1" ht="21" customHeight="1">
      <c r="A7" s="189"/>
      <c r="B7" s="193"/>
      <c r="C7" s="189"/>
      <c r="D7" s="189"/>
      <c r="E7" s="189"/>
      <c r="F7" s="189"/>
      <c r="G7" s="189"/>
      <c r="H7" s="2" t="s">
        <v>4</v>
      </c>
      <c r="I7" s="2" t="s">
        <v>6</v>
      </c>
      <c r="J7" s="2" t="s">
        <v>7</v>
      </c>
      <c r="K7" s="99"/>
    </row>
    <row r="8" spans="1:11" s="20" customFormat="1" ht="2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8" t="s">
        <v>109</v>
      </c>
    </row>
    <row r="9" spans="1:11" s="20" customFormat="1" ht="21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 t="s">
        <v>48</v>
      </c>
    </row>
    <row r="10" spans="1:11" s="20" customFormat="1" ht="21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 t="s">
        <v>47</v>
      </c>
    </row>
    <row r="11" spans="1:11" s="20" customFormat="1" ht="21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 t="s">
        <v>90</v>
      </c>
    </row>
    <row r="12" spans="1:11" s="20" customFormat="1" ht="21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39" t="s">
        <v>108</v>
      </c>
    </row>
    <row r="13" spans="1:11" s="20" customFormat="1" ht="21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 t="s">
        <v>93</v>
      </c>
    </row>
    <row r="14" spans="1:11" ht="21" customHeight="1">
      <c r="A14" s="11"/>
      <c r="B14" s="11"/>
      <c r="C14" s="11"/>
      <c r="D14" s="11"/>
      <c r="E14" s="27"/>
      <c r="F14" s="11"/>
      <c r="G14" s="11"/>
      <c r="H14" s="11"/>
      <c r="I14" s="11"/>
      <c r="J14" s="11"/>
      <c r="K14" s="11"/>
    </row>
    <row r="15" spans="1:11" ht="24">
      <c r="A15" s="12"/>
      <c r="B15" s="13"/>
      <c r="C15" s="13"/>
      <c r="D15" s="13"/>
      <c r="E15" s="57"/>
      <c r="F15" s="69" t="s">
        <v>7</v>
      </c>
      <c r="G15" s="61"/>
      <c r="H15" s="61"/>
      <c r="I15" s="74"/>
      <c r="J15" s="14"/>
      <c r="K15" s="14"/>
    </row>
    <row r="16" spans="3:11" ht="21" customHeight="1">
      <c r="C16" s="58"/>
      <c r="D16" s="58"/>
      <c r="E16" s="58"/>
      <c r="G16" s="180"/>
      <c r="H16" s="180"/>
      <c r="I16" s="180"/>
      <c r="J16" s="37"/>
      <c r="K16" s="15"/>
    </row>
    <row r="17" spans="1:14" ht="21" customHeight="1">
      <c r="A17" s="3" t="s">
        <v>56</v>
      </c>
      <c r="B17" s="3"/>
      <c r="C17" s="58"/>
      <c r="D17" s="58"/>
      <c r="E17" s="6" t="s">
        <v>96</v>
      </c>
      <c r="I17" s="17"/>
      <c r="J17" s="3" t="s">
        <v>99</v>
      </c>
      <c r="K17" s="5"/>
      <c r="N17" s="17"/>
    </row>
    <row r="18" spans="1:10" ht="21" customHeight="1">
      <c r="A18" s="63" t="s">
        <v>57</v>
      </c>
      <c r="B18" s="63"/>
      <c r="J18" s="4"/>
    </row>
    <row r="19" spans="1:11" ht="21" customHeight="1">
      <c r="A19" s="3" t="s">
        <v>58</v>
      </c>
      <c r="B19" s="3"/>
      <c r="E19" s="6" t="s">
        <v>59</v>
      </c>
      <c r="J19" s="6" t="s">
        <v>59</v>
      </c>
      <c r="K19" s="5"/>
    </row>
    <row r="20" spans="5:10" ht="23.25" customHeight="1">
      <c r="E20" s="6" t="s">
        <v>64</v>
      </c>
      <c r="J20" s="6" t="s">
        <v>98</v>
      </c>
    </row>
    <row r="21" spans="5:11" ht="24">
      <c r="E21" s="6" t="s">
        <v>97</v>
      </c>
      <c r="K21" s="6"/>
    </row>
    <row r="22" spans="1:11" ht="24">
      <c r="A22" s="64" t="s">
        <v>11</v>
      </c>
      <c r="E22" s="6"/>
      <c r="K22" s="6"/>
    </row>
    <row r="23" spans="1:2" ht="21.75" customHeight="1">
      <c r="A23" s="83" t="s">
        <v>26</v>
      </c>
      <c r="B23" s="84"/>
    </row>
    <row r="24" spans="1:6" ht="21.75" customHeight="1">
      <c r="A24" s="83" t="s">
        <v>193</v>
      </c>
      <c r="B24" s="84"/>
      <c r="C24" s="5"/>
      <c r="D24" s="5"/>
      <c r="E24" s="5"/>
      <c r="F24" s="5"/>
    </row>
    <row r="25" ht="21.75" customHeight="1">
      <c r="A25" s="84" t="s">
        <v>202</v>
      </c>
    </row>
    <row r="26" ht="24">
      <c r="A26" s="83" t="s">
        <v>112</v>
      </c>
    </row>
  </sheetData>
  <sheetProtection/>
  <mergeCells count="14">
    <mergeCell ref="E6:E7"/>
    <mergeCell ref="F6:F7"/>
    <mergeCell ref="G6:G7"/>
    <mergeCell ref="B5:B7"/>
    <mergeCell ref="H1:J1"/>
    <mergeCell ref="G16:I16"/>
    <mergeCell ref="E5:G5"/>
    <mergeCell ref="C4:D4"/>
    <mergeCell ref="E4:G4"/>
    <mergeCell ref="A5:A7"/>
    <mergeCell ref="C5:C7"/>
    <mergeCell ref="D5:D7"/>
    <mergeCell ref="H5:J5"/>
    <mergeCell ref="A2:K2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3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23.25"/>
  <cols>
    <col min="1" max="1" width="6.28125" style="1" customWidth="1"/>
    <col min="2" max="2" width="35.57421875" style="1" customWidth="1"/>
    <col min="3" max="3" width="11.28125" style="1" customWidth="1"/>
    <col min="4" max="4" width="12.00390625" style="1" customWidth="1"/>
    <col min="5" max="5" width="25.140625" style="1" customWidth="1"/>
    <col min="6" max="6" width="30.28125" style="1" customWidth="1"/>
    <col min="7" max="16384" width="9.140625" style="1" customWidth="1"/>
  </cols>
  <sheetData>
    <row r="1" spans="1:6" ht="24" customHeight="1">
      <c r="A1" s="3"/>
      <c r="B1" s="3"/>
      <c r="C1" s="3"/>
      <c r="D1" s="3"/>
      <c r="F1" s="41" t="s">
        <v>80</v>
      </c>
    </row>
    <row r="2" spans="1:6" s="20" customFormat="1" ht="24" customHeight="1">
      <c r="A2" s="198" t="s">
        <v>183</v>
      </c>
      <c r="B2" s="198"/>
      <c r="C2" s="198"/>
      <c r="D2" s="198"/>
      <c r="E2" s="198"/>
      <c r="F2" s="198"/>
    </row>
    <row r="3" spans="1:6" s="20" customFormat="1" ht="24" customHeight="1">
      <c r="A3" s="198" t="s">
        <v>163</v>
      </c>
      <c r="B3" s="198"/>
      <c r="C3" s="198"/>
      <c r="D3" s="198"/>
      <c r="E3" s="198"/>
      <c r="F3" s="198"/>
    </row>
    <row r="4" spans="1:6" s="20" customFormat="1" ht="24">
      <c r="A4" s="34"/>
      <c r="B4" s="127" t="s">
        <v>126</v>
      </c>
      <c r="C4" s="34"/>
      <c r="D4" s="34"/>
      <c r="E4" s="34"/>
      <c r="F4" s="34"/>
    </row>
    <row r="5" spans="1:6" s="62" customFormat="1" ht="24">
      <c r="A5" s="127"/>
      <c r="B5" s="138" t="s">
        <v>237</v>
      </c>
      <c r="D5" s="62" t="s">
        <v>228</v>
      </c>
      <c r="F5" s="62" t="s">
        <v>111</v>
      </c>
    </row>
    <row r="6" spans="1:6" s="20" customFormat="1" ht="24">
      <c r="A6" s="198" t="s">
        <v>223</v>
      </c>
      <c r="B6" s="198"/>
      <c r="C6" s="198"/>
      <c r="D6" s="198"/>
      <c r="E6" s="198"/>
      <c r="F6" s="198"/>
    </row>
    <row r="7" spans="1:6" s="20" customFormat="1" ht="24">
      <c r="A7" s="230" t="s">
        <v>208</v>
      </c>
      <c r="B7" s="230"/>
      <c r="C7" s="230"/>
      <c r="D7" s="230"/>
      <c r="E7" s="230"/>
      <c r="F7" s="230"/>
    </row>
    <row r="8" spans="1:6" s="20" customFormat="1" ht="24">
      <c r="A8" s="230" t="s">
        <v>209</v>
      </c>
      <c r="B8" s="230"/>
      <c r="C8" s="230"/>
      <c r="D8" s="230"/>
      <c r="E8" s="230"/>
      <c r="F8" s="230"/>
    </row>
    <row r="9" spans="1:6" s="20" customFormat="1" ht="24">
      <c r="A9" s="230" t="s">
        <v>210</v>
      </c>
      <c r="B9" s="230"/>
      <c r="C9" s="230"/>
      <c r="D9" s="230"/>
      <c r="E9" s="230"/>
      <c r="F9" s="230"/>
    </row>
    <row r="10" spans="1:6" s="20" customFormat="1" ht="24">
      <c r="A10" s="130" t="s">
        <v>211</v>
      </c>
      <c r="C10" s="113"/>
      <c r="D10" s="113"/>
      <c r="E10" s="113"/>
      <c r="F10" s="113"/>
    </row>
    <row r="11" spans="1:6" ht="11.25" customHeight="1">
      <c r="A11" s="85"/>
      <c r="B11" s="85"/>
      <c r="C11" s="85"/>
      <c r="D11" s="85"/>
      <c r="E11" s="85"/>
      <c r="F11" s="85"/>
    </row>
    <row r="12" spans="1:6" ht="24" customHeight="1">
      <c r="A12" s="19" t="s">
        <v>13</v>
      </c>
      <c r="B12" s="19" t="s">
        <v>14</v>
      </c>
      <c r="C12" s="19" t="s">
        <v>29</v>
      </c>
      <c r="D12" s="19" t="s">
        <v>30</v>
      </c>
      <c r="E12" s="19" t="s">
        <v>15</v>
      </c>
      <c r="F12" s="18" t="s">
        <v>16</v>
      </c>
    </row>
    <row r="13" spans="1:6" ht="24" customHeight="1">
      <c r="A13" s="49" t="s">
        <v>21</v>
      </c>
      <c r="B13" s="213" t="s">
        <v>95</v>
      </c>
      <c r="C13" s="50" t="s">
        <v>3</v>
      </c>
      <c r="D13" s="47" t="s">
        <v>5</v>
      </c>
      <c r="E13" s="50" t="s">
        <v>5</v>
      </c>
      <c r="F13" s="213" t="s">
        <v>87</v>
      </c>
    </row>
    <row r="14" spans="1:6" ht="24" customHeight="1">
      <c r="A14" s="51" t="s">
        <v>2</v>
      </c>
      <c r="B14" s="214"/>
      <c r="C14" s="52" t="s">
        <v>4</v>
      </c>
      <c r="D14" s="48" t="s">
        <v>6</v>
      </c>
      <c r="E14" s="52" t="s">
        <v>49</v>
      </c>
      <c r="F14" s="214"/>
    </row>
    <row r="15" spans="1:6" ht="24" customHeight="1">
      <c r="A15" s="53"/>
      <c r="B15" s="97"/>
      <c r="C15" s="26"/>
      <c r="D15" s="54"/>
      <c r="E15" s="26"/>
      <c r="F15" s="26" t="s">
        <v>109</v>
      </c>
    </row>
    <row r="16" spans="1:6" ht="24" customHeight="1">
      <c r="A16" s="55"/>
      <c r="B16" s="55"/>
      <c r="C16" s="11"/>
      <c r="D16" s="29"/>
      <c r="E16" s="11"/>
      <c r="F16" s="11" t="s">
        <v>48</v>
      </c>
    </row>
    <row r="17" spans="1:6" ht="24" customHeight="1">
      <c r="A17" s="55"/>
      <c r="B17" s="55"/>
      <c r="C17" s="11"/>
      <c r="D17" s="29"/>
      <c r="E17" s="11"/>
      <c r="F17" s="11" t="s">
        <v>47</v>
      </c>
    </row>
    <row r="18" spans="1:6" ht="24" customHeight="1">
      <c r="A18" s="55"/>
      <c r="B18" s="55"/>
      <c r="C18" s="11"/>
      <c r="D18" s="29"/>
      <c r="E18" s="11"/>
      <c r="F18" s="11" t="s">
        <v>108</v>
      </c>
    </row>
    <row r="19" spans="1:6" ht="24" customHeight="1">
      <c r="A19" s="55"/>
      <c r="B19" s="55"/>
      <c r="C19" s="11"/>
      <c r="D19" s="29"/>
      <c r="E19" s="11"/>
      <c r="F19" s="11" t="s">
        <v>93</v>
      </c>
    </row>
    <row r="20" spans="1:6" ht="24" customHeight="1">
      <c r="A20" s="55"/>
      <c r="B20" s="55"/>
      <c r="C20" s="11"/>
      <c r="D20" s="29"/>
      <c r="E20" s="11"/>
      <c r="F20" s="104"/>
    </row>
    <row r="21" spans="1:6" ht="24" customHeight="1">
      <c r="A21" s="55"/>
      <c r="B21" s="55"/>
      <c r="C21" s="11"/>
      <c r="D21" s="29"/>
      <c r="E21" s="11"/>
      <c r="F21" s="104"/>
    </row>
    <row r="22" spans="1:6" ht="24" customHeight="1">
      <c r="A22" s="55"/>
      <c r="B22" s="55"/>
      <c r="C22" s="11"/>
      <c r="D22" s="29"/>
      <c r="E22" s="11"/>
      <c r="F22" s="56"/>
    </row>
    <row r="23" spans="1:6" ht="24" customHeight="1">
      <c r="A23" s="55"/>
      <c r="B23" s="55"/>
      <c r="C23" s="11"/>
      <c r="D23" s="29"/>
      <c r="E23" s="11"/>
      <c r="F23" s="56"/>
    </row>
    <row r="24" spans="1:6" ht="24" customHeight="1">
      <c r="A24" s="12"/>
      <c r="B24" s="13"/>
      <c r="C24" s="182" t="s">
        <v>7</v>
      </c>
      <c r="D24" s="183"/>
      <c r="E24" s="14"/>
      <c r="F24" s="14"/>
    </row>
    <row r="25" ht="21" customHeight="1"/>
    <row r="26" spans="1:5" ht="21" customHeight="1">
      <c r="A26" s="63" t="s">
        <v>117</v>
      </c>
      <c r="B26" s="63"/>
      <c r="C26" s="3"/>
      <c r="E26" s="6" t="s">
        <v>104</v>
      </c>
    </row>
    <row r="27" spans="1:5" ht="21" customHeight="1">
      <c r="A27" s="63" t="s">
        <v>118</v>
      </c>
      <c r="B27" s="63"/>
      <c r="C27" s="3"/>
      <c r="E27" s="3"/>
    </row>
    <row r="28" spans="1:5" ht="21" customHeight="1">
      <c r="A28" s="3"/>
      <c r="B28" s="3"/>
      <c r="C28" s="3"/>
      <c r="D28" s="3"/>
      <c r="E28" s="3"/>
    </row>
    <row r="29" spans="1:4" ht="21" customHeight="1">
      <c r="A29" s="3"/>
      <c r="B29" s="3" t="s">
        <v>73</v>
      </c>
      <c r="C29" s="3"/>
      <c r="D29" s="3" t="s">
        <v>105</v>
      </c>
    </row>
    <row r="30" spans="1:5" ht="21" customHeight="1">
      <c r="A30" s="3" t="s">
        <v>72</v>
      </c>
      <c r="B30" s="3"/>
      <c r="D30" s="3" t="s">
        <v>52</v>
      </c>
      <c r="E30" s="3"/>
    </row>
    <row r="31" spans="1:5" ht="21" customHeight="1">
      <c r="A31" s="3" t="s">
        <v>119</v>
      </c>
      <c r="B31" s="3"/>
      <c r="D31" s="3" t="s">
        <v>50</v>
      </c>
      <c r="E31" s="3"/>
    </row>
    <row r="32" spans="1:5" ht="21" customHeight="1">
      <c r="A32" s="3" t="s">
        <v>71</v>
      </c>
      <c r="B32" s="3"/>
      <c r="D32" s="3" t="s">
        <v>74</v>
      </c>
      <c r="E32" s="3"/>
    </row>
    <row r="33" ht="12.75" customHeight="1"/>
    <row r="34" spans="1:2" ht="24">
      <c r="A34" s="75" t="s">
        <v>11</v>
      </c>
      <c r="B34" s="58"/>
    </row>
    <row r="35" s="58" customFormat="1" ht="21" customHeight="1">
      <c r="A35" s="58" t="s">
        <v>164</v>
      </c>
    </row>
    <row r="36" s="58" customFormat="1" ht="21" customHeight="1">
      <c r="A36" s="58" t="s">
        <v>120</v>
      </c>
    </row>
    <row r="37" s="58" customFormat="1" ht="21" customHeight="1">
      <c r="A37" s="58" t="s">
        <v>85</v>
      </c>
    </row>
    <row r="38" s="58" customFormat="1" ht="21" customHeight="1">
      <c r="A38" s="58" t="s">
        <v>172</v>
      </c>
    </row>
  </sheetData>
  <sheetProtection/>
  <mergeCells count="9">
    <mergeCell ref="C24:D24"/>
    <mergeCell ref="F13:F14"/>
    <mergeCell ref="B13:B14"/>
    <mergeCell ref="A2:F2"/>
    <mergeCell ref="A3:F3"/>
    <mergeCell ref="A6:F6"/>
    <mergeCell ref="A7:F7"/>
    <mergeCell ref="A9:F9"/>
    <mergeCell ref="A8:F8"/>
  </mergeCells>
  <printOptions horizontalCentered="1"/>
  <pageMargins left="0.7874015748031497" right="0.5118110236220472" top="0.984251968503937" bottom="0.7874015748031497" header="0.5118110236220472" footer="0.15748031496062992"/>
  <pageSetup fitToHeight="0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7"/>
  <sheetViews>
    <sheetView view="pageBreakPreview" zoomScale="110" zoomScaleNormal="69" zoomScaleSheetLayoutView="110" zoomScalePageLayoutView="0" workbookViewId="0" topLeftCell="A1">
      <selection activeCell="F39" sqref="F39"/>
    </sheetView>
  </sheetViews>
  <sheetFormatPr defaultColWidth="9.140625" defaultRowHeight="23.25"/>
  <cols>
    <col min="1" max="1" width="5.7109375" style="1" customWidth="1"/>
    <col min="2" max="2" width="44.28125" style="1" customWidth="1"/>
    <col min="3" max="3" width="7.7109375" style="1" customWidth="1"/>
    <col min="4" max="4" width="12.00390625" style="1" customWidth="1"/>
    <col min="5" max="5" width="13.57421875" style="1" customWidth="1"/>
    <col min="6" max="6" width="23.421875" style="1" customWidth="1"/>
    <col min="7" max="7" width="25.00390625" style="1" customWidth="1"/>
    <col min="8" max="16384" width="9.140625" style="1" customWidth="1"/>
  </cols>
  <sheetData>
    <row r="1" spans="1:6" ht="24" customHeight="1">
      <c r="A1" s="3"/>
      <c r="B1" s="3"/>
      <c r="C1" s="3" t="s">
        <v>61</v>
      </c>
      <c r="D1" s="3"/>
      <c r="F1" s="41" t="s">
        <v>80</v>
      </c>
    </row>
    <row r="2" spans="1:6" ht="24" customHeight="1">
      <c r="A2" s="179" t="s">
        <v>183</v>
      </c>
      <c r="B2" s="179"/>
      <c r="C2" s="179"/>
      <c r="D2" s="179"/>
      <c r="E2" s="179"/>
      <c r="F2" s="179"/>
    </row>
    <row r="3" spans="1:6" ht="24" customHeight="1">
      <c r="A3" s="179" t="s">
        <v>163</v>
      </c>
      <c r="B3" s="179"/>
      <c r="C3" s="179"/>
      <c r="D3" s="179"/>
      <c r="E3" s="179"/>
      <c r="F3" s="179"/>
    </row>
    <row r="4" spans="1:6" ht="9.75" customHeight="1">
      <c r="A4" s="6"/>
      <c r="B4" s="6"/>
      <c r="C4" s="6"/>
      <c r="D4" s="6"/>
      <c r="E4" s="6"/>
      <c r="F4" s="6"/>
    </row>
    <row r="5" spans="1:6" s="20" customFormat="1" ht="24">
      <c r="A5" s="34"/>
      <c r="B5" s="127" t="s">
        <v>224</v>
      </c>
      <c r="C5" s="34"/>
      <c r="D5" s="34"/>
      <c r="E5" s="34"/>
      <c r="F5" s="34"/>
    </row>
    <row r="6" spans="1:6" s="20" customFormat="1" ht="24">
      <c r="A6" s="127"/>
      <c r="B6" s="34" t="s">
        <v>238</v>
      </c>
      <c r="C6" s="62" t="s">
        <v>182</v>
      </c>
      <c r="F6" s="62" t="s">
        <v>227</v>
      </c>
    </row>
    <row r="7" spans="1:6" s="20" customFormat="1" ht="9.75" customHeight="1">
      <c r="A7" s="34"/>
      <c r="B7" s="34"/>
      <c r="C7" s="34"/>
      <c r="D7" s="34"/>
      <c r="E7" s="34"/>
      <c r="F7" s="34"/>
    </row>
    <row r="8" spans="1:10" s="20" customFormat="1" ht="21" customHeight="1">
      <c r="A8" s="230" t="s">
        <v>225</v>
      </c>
      <c r="B8" s="230"/>
      <c r="C8" s="230"/>
      <c r="D8" s="230"/>
      <c r="E8" s="230"/>
      <c r="F8" s="230"/>
      <c r="G8" s="134"/>
      <c r="H8" s="134"/>
      <c r="I8" s="134"/>
      <c r="J8" s="62"/>
    </row>
    <row r="9" spans="1:10" ht="21" customHeight="1">
      <c r="A9" s="180" t="s">
        <v>204</v>
      </c>
      <c r="B9" s="180"/>
      <c r="C9" s="180"/>
      <c r="D9" s="180"/>
      <c r="E9" s="180"/>
      <c r="F9" s="180"/>
      <c r="G9" s="37"/>
      <c r="H9" s="37"/>
      <c r="I9" s="37"/>
      <c r="J9" s="5"/>
    </row>
    <row r="10" spans="1:9" ht="21" customHeight="1">
      <c r="A10" s="180" t="s">
        <v>148</v>
      </c>
      <c r="B10" s="180"/>
      <c r="C10" s="180"/>
      <c r="D10" s="180"/>
      <c r="E10" s="180"/>
      <c r="F10" s="180"/>
      <c r="G10" s="37"/>
      <c r="H10" s="37"/>
      <c r="I10" s="37"/>
    </row>
    <row r="11" spans="1:9" ht="21" customHeight="1">
      <c r="A11" s="180" t="s">
        <v>175</v>
      </c>
      <c r="B11" s="180"/>
      <c r="C11" s="180"/>
      <c r="D11" s="180"/>
      <c r="E11" s="180"/>
      <c r="F11" s="180"/>
      <c r="G11" s="37"/>
      <c r="H11" s="37"/>
      <c r="I11" s="37"/>
    </row>
    <row r="12" spans="1:9" ht="21" customHeight="1">
      <c r="A12" s="114" t="s">
        <v>176</v>
      </c>
      <c r="B12" s="42"/>
      <c r="C12" s="42"/>
      <c r="D12" s="42"/>
      <c r="E12" s="42"/>
      <c r="F12" s="42"/>
      <c r="G12" s="37"/>
      <c r="H12" s="37"/>
      <c r="I12" s="37"/>
    </row>
    <row r="13" spans="1:6" ht="21" customHeight="1">
      <c r="A13" s="85"/>
      <c r="B13" s="85"/>
      <c r="C13" s="85"/>
      <c r="D13" s="85"/>
      <c r="E13" s="85"/>
      <c r="F13" s="85"/>
    </row>
    <row r="14" spans="1:6" ht="24" customHeight="1">
      <c r="A14" s="19" t="s">
        <v>13</v>
      </c>
      <c r="B14" s="19" t="s">
        <v>14</v>
      </c>
      <c r="C14" s="19" t="s">
        <v>29</v>
      </c>
      <c r="D14" s="19" t="s">
        <v>30</v>
      </c>
      <c r="E14" s="19" t="s">
        <v>15</v>
      </c>
      <c r="F14" s="18" t="s">
        <v>16</v>
      </c>
    </row>
    <row r="15" spans="1:6" ht="24" customHeight="1">
      <c r="A15" s="49" t="s">
        <v>21</v>
      </c>
      <c r="B15" s="213" t="s">
        <v>95</v>
      </c>
      <c r="C15" s="50" t="s">
        <v>3</v>
      </c>
      <c r="D15" s="47" t="s">
        <v>5</v>
      </c>
      <c r="E15" s="50" t="s">
        <v>5</v>
      </c>
      <c r="F15" s="213" t="s">
        <v>87</v>
      </c>
    </row>
    <row r="16" spans="1:6" ht="24" customHeight="1">
      <c r="A16" s="51" t="s">
        <v>2</v>
      </c>
      <c r="B16" s="214"/>
      <c r="C16" s="52" t="s">
        <v>4</v>
      </c>
      <c r="D16" s="48" t="s">
        <v>6</v>
      </c>
      <c r="E16" s="52" t="s">
        <v>49</v>
      </c>
      <c r="F16" s="214"/>
    </row>
    <row r="17" spans="1:6" ht="24" customHeight="1">
      <c r="A17" s="91">
        <v>1</v>
      </c>
      <c r="B17" s="55" t="s">
        <v>160</v>
      </c>
      <c r="C17" s="45">
        <v>2</v>
      </c>
      <c r="D17" s="90">
        <v>18500</v>
      </c>
      <c r="E17" s="90">
        <f>C17*D17</f>
        <v>37000</v>
      </c>
      <c r="F17" s="121" t="s">
        <v>84</v>
      </c>
    </row>
    <row r="18" spans="1:6" ht="24" customHeight="1">
      <c r="A18" s="91">
        <v>2</v>
      </c>
      <c r="B18" s="55" t="s">
        <v>157</v>
      </c>
      <c r="C18" s="45">
        <v>1</v>
      </c>
      <c r="D18" s="93">
        <v>19100</v>
      </c>
      <c r="E18" s="90">
        <f>C18*D18</f>
        <v>19100</v>
      </c>
      <c r="F18" s="122" t="s">
        <v>84</v>
      </c>
    </row>
    <row r="19" spans="1:6" ht="24" customHeight="1">
      <c r="A19" s="92">
        <v>3</v>
      </c>
      <c r="B19" s="55" t="s">
        <v>158</v>
      </c>
      <c r="C19" s="45">
        <v>2</v>
      </c>
      <c r="D19" s="93">
        <v>15000</v>
      </c>
      <c r="E19" s="90">
        <f>C19*D19</f>
        <v>30000</v>
      </c>
      <c r="F19" s="122" t="s">
        <v>86</v>
      </c>
    </row>
    <row r="20" spans="1:6" ht="24" customHeight="1">
      <c r="A20" s="92">
        <v>4</v>
      </c>
      <c r="B20" s="55" t="s">
        <v>159</v>
      </c>
      <c r="C20" s="45">
        <v>1</v>
      </c>
      <c r="D20" s="93">
        <v>20000</v>
      </c>
      <c r="E20" s="90">
        <f>C20*D20</f>
        <v>20000</v>
      </c>
      <c r="F20" s="121" t="s">
        <v>86</v>
      </c>
    </row>
    <row r="21" spans="1:6" ht="24" customHeight="1">
      <c r="A21" s="92">
        <v>5</v>
      </c>
      <c r="B21" s="55" t="s">
        <v>161</v>
      </c>
      <c r="C21" s="45">
        <v>1</v>
      </c>
      <c r="D21" s="93">
        <v>13400</v>
      </c>
      <c r="E21" s="90">
        <f>C21*D21</f>
        <v>13400</v>
      </c>
      <c r="F21" s="121" t="s">
        <v>84</v>
      </c>
    </row>
    <row r="22" spans="1:6" ht="24" customHeight="1">
      <c r="A22" s="55"/>
      <c r="B22" s="115"/>
      <c r="C22" s="11"/>
      <c r="D22" s="29"/>
      <c r="E22" s="90"/>
      <c r="F22" s="56"/>
    </row>
    <row r="23" spans="1:6" ht="24" customHeight="1">
      <c r="A23" s="55"/>
      <c r="B23" s="55"/>
      <c r="C23" s="11"/>
      <c r="D23" s="29"/>
      <c r="E23" s="90"/>
      <c r="F23" s="56"/>
    </row>
    <row r="24" spans="1:6" ht="24" customHeight="1">
      <c r="A24" s="12"/>
      <c r="B24" s="13"/>
      <c r="C24" s="182" t="s">
        <v>7</v>
      </c>
      <c r="D24" s="183"/>
      <c r="E24" s="123">
        <f>SUM(E17:E23)</f>
        <v>119500</v>
      </c>
      <c r="F24" s="14"/>
    </row>
    <row r="25" ht="16.5" customHeight="1"/>
    <row r="26" spans="1:5" ht="21" customHeight="1">
      <c r="A26" s="3" t="s">
        <v>70</v>
      </c>
      <c r="B26" s="3"/>
      <c r="C26" s="3"/>
      <c r="E26" s="42" t="s">
        <v>99</v>
      </c>
    </row>
    <row r="27" spans="1:5" ht="27.75" customHeight="1">
      <c r="A27" s="3"/>
      <c r="B27" s="3"/>
      <c r="C27" s="3"/>
      <c r="D27" s="3"/>
      <c r="E27" s="3"/>
    </row>
    <row r="28" spans="1:5" ht="21" customHeight="1">
      <c r="A28" s="179" t="s">
        <v>156</v>
      </c>
      <c r="B28" s="179"/>
      <c r="C28" s="3"/>
      <c r="E28" s="42" t="s">
        <v>169</v>
      </c>
    </row>
    <row r="29" spans="1:5" ht="21" customHeight="1">
      <c r="A29" s="179" t="s">
        <v>103</v>
      </c>
      <c r="B29" s="179"/>
      <c r="C29" s="3"/>
      <c r="D29" s="63"/>
      <c r="E29" s="6" t="s">
        <v>170</v>
      </c>
    </row>
    <row r="30" spans="1:5" ht="21" customHeight="1">
      <c r="A30" s="179" t="s">
        <v>162</v>
      </c>
      <c r="B30" s="179"/>
      <c r="C30" s="3"/>
      <c r="D30" s="63"/>
      <c r="E30" s="3" t="s">
        <v>153</v>
      </c>
    </row>
    <row r="31" spans="1:5" ht="21" customHeight="1">
      <c r="A31" s="179" t="s">
        <v>154</v>
      </c>
      <c r="B31" s="179"/>
      <c r="C31" s="3"/>
      <c r="D31" s="63"/>
      <c r="E31" s="6" t="s">
        <v>154</v>
      </c>
    </row>
    <row r="32" ht="11.25" customHeight="1"/>
    <row r="33" s="83" customFormat="1" ht="21" customHeight="1">
      <c r="A33" s="83" t="s">
        <v>11</v>
      </c>
    </row>
    <row r="34" s="83" customFormat="1" ht="21" customHeight="1">
      <c r="A34" s="83" t="s">
        <v>164</v>
      </c>
    </row>
    <row r="35" s="83" customFormat="1" ht="21" customHeight="1">
      <c r="A35" s="83" t="s">
        <v>102</v>
      </c>
    </row>
    <row r="36" s="83" customFormat="1" ht="21" customHeight="1">
      <c r="A36" s="83" t="s">
        <v>85</v>
      </c>
    </row>
    <row r="37" s="83" customFormat="1" ht="21" customHeight="1">
      <c r="A37" s="83" t="s">
        <v>174</v>
      </c>
    </row>
  </sheetData>
  <sheetProtection/>
  <mergeCells count="13">
    <mergeCell ref="A31:B31"/>
    <mergeCell ref="C24:D24"/>
    <mergeCell ref="A2:F2"/>
    <mergeCell ref="A3:F3"/>
    <mergeCell ref="A8:F8"/>
    <mergeCell ref="A10:F10"/>
    <mergeCell ref="B15:B16"/>
    <mergeCell ref="A9:F9"/>
    <mergeCell ref="F15:F16"/>
    <mergeCell ref="A11:F11"/>
    <mergeCell ref="A28:B28"/>
    <mergeCell ref="A29:B29"/>
    <mergeCell ref="A30:B30"/>
  </mergeCells>
  <printOptions horizontalCentered="1"/>
  <pageMargins left="0.7874015748031497" right="0.5118110236220472" top="0.984251968503937" bottom="0.7874015748031497" header="0.5118110236220472" footer="0.15748031496062992"/>
  <pageSetup fitToHeight="1" fitToWidth="1" horizontalDpi="600" verticalDpi="600" orientation="portrait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33"/>
  <sheetViews>
    <sheetView view="pageBreakPreview" zoomScaleNormal="80" zoomScaleSheetLayoutView="100" zoomScalePageLayoutView="0" workbookViewId="0" topLeftCell="A1">
      <selection activeCell="A6" sqref="A6:IV6"/>
    </sheetView>
  </sheetViews>
  <sheetFormatPr defaultColWidth="9.140625" defaultRowHeight="23.25"/>
  <cols>
    <col min="1" max="1" width="8.28125" style="1" customWidth="1"/>
    <col min="2" max="2" width="14.140625" style="1" customWidth="1"/>
    <col min="3" max="5" width="7.421875" style="1" customWidth="1"/>
    <col min="6" max="6" width="10.421875" style="1" customWidth="1"/>
    <col min="7" max="7" width="5.8515625" style="1" customWidth="1"/>
    <col min="8" max="8" width="14.421875" style="1" customWidth="1"/>
    <col min="9" max="9" width="10.7109375" style="1" customWidth="1"/>
    <col min="10" max="10" width="6.57421875" style="1" customWidth="1"/>
    <col min="11" max="12" width="6.28125" style="1" customWidth="1"/>
    <col min="13" max="13" width="6.140625" style="1" customWidth="1"/>
    <col min="14" max="14" width="6.8515625" style="1" customWidth="1"/>
    <col min="15" max="15" width="9.140625" style="1" customWidth="1"/>
    <col min="16" max="17" width="10.57421875" style="1" bestFit="1" customWidth="1"/>
    <col min="18" max="18" width="14.57421875" style="1" customWidth="1"/>
    <col min="19" max="16384" width="9.140625" style="1" customWidth="1"/>
  </cols>
  <sheetData>
    <row r="1" spans="17:18" ht="24">
      <c r="Q1" s="5"/>
      <c r="R1" s="41" t="s">
        <v>81</v>
      </c>
    </row>
    <row r="2" spans="1:18" ht="24">
      <c r="A2" s="179" t="s">
        <v>184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21" customHeight="1">
      <c r="A3" s="202" t="s">
        <v>106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2:12" s="3" customFormat="1" ht="21" customHeight="1">
      <c r="B4" s="3" t="s">
        <v>126</v>
      </c>
      <c r="L4" s="63"/>
    </row>
    <row r="5" spans="1:16" ht="9.75" customHeight="1">
      <c r="A5" s="3"/>
      <c r="G5" s="3"/>
      <c r="H5" s="3"/>
      <c r="I5" s="3"/>
      <c r="J5" s="3"/>
      <c r="K5" s="3"/>
      <c r="L5" s="63"/>
      <c r="M5" s="3"/>
      <c r="N5" s="3"/>
      <c r="P5" s="3"/>
    </row>
    <row r="6" spans="4:14" s="62" customFormat="1" ht="21" customHeight="1">
      <c r="D6" s="62" t="s">
        <v>234</v>
      </c>
      <c r="H6" s="62" t="s">
        <v>182</v>
      </c>
      <c r="L6" s="127"/>
      <c r="N6" s="62" t="s">
        <v>111</v>
      </c>
    </row>
    <row r="7" ht="9.75" customHeight="1"/>
    <row r="8" spans="1:18" s="20" customFormat="1" ht="21" customHeight="1">
      <c r="A8" s="39" t="s">
        <v>13</v>
      </c>
      <c r="B8" s="207" t="s">
        <v>14</v>
      </c>
      <c r="C8" s="208"/>
      <c r="D8" s="208"/>
      <c r="E8" s="209"/>
      <c r="F8" s="87" t="s">
        <v>29</v>
      </c>
      <c r="G8" s="87" t="s">
        <v>30</v>
      </c>
      <c r="H8" s="241" t="s">
        <v>15</v>
      </c>
      <c r="I8" s="242"/>
      <c r="J8" s="207" t="s">
        <v>16</v>
      </c>
      <c r="K8" s="208"/>
      <c r="L8" s="208"/>
      <c r="M8" s="208"/>
      <c r="N8" s="208"/>
      <c r="O8" s="209"/>
      <c r="P8" s="39" t="s">
        <v>17</v>
      </c>
      <c r="Q8" s="18" t="s">
        <v>18</v>
      </c>
      <c r="R8" s="18" t="s">
        <v>91</v>
      </c>
    </row>
    <row r="9" spans="1:18" s="23" customFormat="1" ht="21" customHeight="1">
      <c r="A9" s="21"/>
      <c r="B9" s="21"/>
      <c r="C9" s="21"/>
      <c r="D9" s="21"/>
      <c r="E9" s="21"/>
      <c r="F9" s="21"/>
      <c r="G9" s="21"/>
      <c r="H9" s="21"/>
      <c r="I9" s="21"/>
      <c r="J9" s="239" t="s">
        <v>43</v>
      </c>
      <c r="K9" s="240"/>
      <c r="L9" s="240"/>
      <c r="M9" s="240"/>
      <c r="N9" s="240"/>
      <c r="O9" s="240"/>
      <c r="P9" s="21" t="s">
        <v>5</v>
      </c>
      <c r="Q9" s="21" t="s">
        <v>5</v>
      </c>
      <c r="R9" s="21" t="s">
        <v>88</v>
      </c>
    </row>
    <row r="10" spans="1:18" s="23" customFormat="1" ht="21" customHeight="1">
      <c r="A10" s="30" t="s">
        <v>22</v>
      </c>
      <c r="B10" s="30" t="s">
        <v>12</v>
      </c>
      <c r="C10" s="30" t="s">
        <v>19</v>
      </c>
      <c r="D10" s="30" t="s">
        <v>20</v>
      </c>
      <c r="E10" s="131" t="s">
        <v>205</v>
      </c>
      <c r="F10" s="30" t="s">
        <v>31</v>
      </c>
      <c r="G10" s="31" t="s">
        <v>21</v>
      </c>
      <c r="H10" s="31" t="s">
        <v>23</v>
      </c>
      <c r="I10" s="31" t="s">
        <v>24</v>
      </c>
      <c r="J10" s="238" t="s">
        <v>33</v>
      </c>
      <c r="K10" s="243"/>
      <c r="L10" s="243"/>
      <c r="M10" s="243"/>
      <c r="N10" s="237" t="s">
        <v>40</v>
      </c>
      <c r="O10" s="238"/>
      <c r="P10" s="30" t="s">
        <v>6</v>
      </c>
      <c r="Q10" s="30" t="s">
        <v>7</v>
      </c>
      <c r="R10" s="30" t="s">
        <v>89</v>
      </c>
    </row>
    <row r="11" spans="1:18" s="23" customFormat="1" ht="21" customHeight="1">
      <c r="A11" s="132" t="s">
        <v>219</v>
      </c>
      <c r="B11" s="30"/>
      <c r="C11" s="30"/>
      <c r="D11" s="30"/>
      <c r="E11" s="30"/>
      <c r="F11" s="30"/>
      <c r="G11" s="31" t="s">
        <v>2</v>
      </c>
      <c r="H11" s="31"/>
      <c r="I11" s="31"/>
      <c r="J11" s="231" t="s">
        <v>41</v>
      </c>
      <c r="K11" s="232"/>
      <c r="L11" s="231" t="s">
        <v>42</v>
      </c>
      <c r="M11" s="232"/>
      <c r="N11" s="233" t="s">
        <v>41</v>
      </c>
      <c r="O11" s="235" t="s">
        <v>42</v>
      </c>
      <c r="P11" s="30"/>
      <c r="Q11" s="30"/>
      <c r="R11" s="30"/>
    </row>
    <row r="12" spans="1:18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40" t="s">
        <v>35</v>
      </c>
      <c r="K12" s="40" t="s">
        <v>36</v>
      </c>
      <c r="L12" s="40" t="s">
        <v>35</v>
      </c>
      <c r="M12" s="40" t="s">
        <v>36</v>
      </c>
      <c r="N12" s="234"/>
      <c r="O12" s="236"/>
      <c r="P12" s="27"/>
      <c r="Q12" s="27"/>
      <c r="R12" s="27"/>
    </row>
    <row r="13" spans="1:18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84</v>
      </c>
    </row>
    <row r="14" spans="1:18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1" customHeight="1">
      <c r="A16" s="2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7"/>
      <c r="M16" s="27"/>
      <c r="N16" s="27"/>
      <c r="O16" s="27"/>
      <c r="P16" s="27"/>
      <c r="Q16" s="27"/>
      <c r="R16" s="27"/>
    </row>
    <row r="17" spans="1:18" ht="24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2" t="s">
        <v>7</v>
      </c>
      <c r="M17" s="57"/>
      <c r="N17" s="14"/>
      <c r="O17" s="28"/>
      <c r="P17" s="89"/>
      <c r="Q17" s="27"/>
      <c r="R17" s="27"/>
    </row>
    <row r="18" spans="1:17" ht="21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21" customHeight="1">
      <c r="A19" s="3" t="s">
        <v>56</v>
      </c>
      <c r="B19" s="3"/>
      <c r="C19" s="3"/>
      <c r="D19" s="3"/>
      <c r="E19" s="58"/>
      <c r="F19" s="58"/>
      <c r="I19" s="3" t="s">
        <v>96</v>
      </c>
      <c r="L19" s="3"/>
      <c r="N19" s="17"/>
      <c r="P19" s="6" t="s">
        <v>99</v>
      </c>
      <c r="Q19" s="29"/>
    </row>
    <row r="20" spans="1:17" ht="21" customHeight="1">
      <c r="A20" s="63" t="s">
        <v>57</v>
      </c>
      <c r="B20" s="63"/>
      <c r="C20" s="63"/>
      <c r="D20" s="63"/>
      <c r="O20" s="4"/>
      <c r="P20" s="29"/>
      <c r="Q20" s="29"/>
    </row>
    <row r="21" spans="1:17" ht="21" customHeight="1">
      <c r="A21" s="3" t="s">
        <v>58</v>
      </c>
      <c r="B21" s="3"/>
      <c r="C21" s="3"/>
      <c r="D21" s="3"/>
      <c r="I21" s="6" t="s">
        <v>59</v>
      </c>
      <c r="L21" s="6"/>
      <c r="P21" s="6" t="s">
        <v>59</v>
      </c>
      <c r="Q21" s="29"/>
    </row>
    <row r="22" spans="9:17" ht="21" customHeight="1">
      <c r="I22" s="6" t="s">
        <v>64</v>
      </c>
      <c r="L22" s="6"/>
      <c r="P22" s="6" t="s">
        <v>98</v>
      </c>
      <c r="Q22" s="29"/>
    </row>
    <row r="23" spans="9:17" ht="21" customHeight="1">
      <c r="I23" s="6" t="s">
        <v>60</v>
      </c>
      <c r="L23" s="6"/>
      <c r="P23" s="29"/>
      <c r="Q23" s="29"/>
    </row>
    <row r="24" spans="1:17" ht="21" customHeight="1">
      <c r="A24" s="75" t="s">
        <v>11</v>
      </c>
      <c r="I24" s="6"/>
      <c r="L24" s="6"/>
      <c r="P24" s="29"/>
      <c r="Q24" s="29"/>
    </row>
    <row r="25" spans="1:17" ht="21" customHeight="1">
      <c r="A25" s="58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21" customHeight="1">
      <c r="A26" s="96" t="s">
        <v>201</v>
      </c>
      <c r="C26" s="16"/>
      <c r="D26" s="16"/>
      <c r="K26" s="3"/>
      <c r="L26" s="3"/>
      <c r="M26" s="3"/>
      <c r="N26" s="3"/>
      <c r="O26" s="3"/>
      <c r="P26" s="3"/>
      <c r="Q26" s="3"/>
    </row>
    <row r="27" spans="11:17" ht="21" customHeight="1">
      <c r="K27" s="37"/>
      <c r="L27" s="37"/>
      <c r="M27" s="37"/>
      <c r="N27" s="37"/>
      <c r="O27" s="37"/>
      <c r="P27" s="37"/>
      <c r="Q27" s="37"/>
    </row>
    <row r="28" spans="7:17" ht="21" customHeight="1">
      <c r="G28" s="59"/>
      <c r="H28" s="59"/>
      <c r="I28" s="59"/>
      <c r="J28" s="59"/>
      <c r="K28" s="5"/>
      <c r="L28" s="5"/>
      <c r="M28" s="5"/>
      <c r="Q28" s="5"/>
    </row>
    <row r="29" spans="2:13" ht="21" customHeight="1">
      <c r="B29" s="94"/>
      <c r="C29" s="94"/>
      <c r="D29" s="94"/>
      <c r="E29" s="94"/>
      <c r="F29" s="94"/>
      <c r="G29" s="6"/>
      <c r="H29" s="6"/>
      <c r="I29" s="6"/>
      <c r="J29" s="94"/>
      <c r="K29" s="6"/>
      <c r="L29" s="6"/>
      <c r="M29" s="6"/>
    </row>
    <row r="30" spans="2:15" ht="21" customHeight="1">
      <c r="B30" s="3"/>
      <c r="C30" s="3"/>
      <c r="D30" s="3"/>
      <c r="E30" s="3"/>
      <c r="F30" s="33"/>
      <c r="G30" s="60"/>
      <c r="H30" s="60"/>
      <c r="I30" s="60"/>
      <c r="J30" s="60"/>
      <c r="K30" s="37"/>
      <c r="L30" s="37"/>
      <c r="M30" s="37"/>
      <c r="N30" s="3"/>
      <c r="O30" s="3"/>
    </row>
    <row r="31" spans="2:15" ht="21" customHeight="1">
      <c r="B31" s="3"/>
      <c r="C31" s="3"/>
      <c r="D31" s="3"/>
      <c r="E31" s="3"/>
      <c r="F31" s="33"/>
      <c r="J31" s="33"/>
      <c r="K31" s="5"/>
      <c r="L31" s="5"/>
      <c r="M31" s="5"/>
      <c r="N31" s="3"/>
      <c r="O31" s="3"/>
    </row>
    <row r="32" spans="2:15" ht="21" customHeight="1">
      <c r="B32" s="3"/>
      <c r="C32" s="3"/>
      <c r="D32" s="3"/>
      <c r="E32" s="3"/>
      <c r="F32" s="33"/>
      <c r="J32" s="33"/>
      <c r="K32" s="6"/>
      <c r="L32" s="6"/>
      <c r="M32" s="6"/>
      <c r="N32" s="3"/>
      <c r="O32" s="3"/>
    </row>
    <row r="33" spans="2:6" ht="24">
      <c r="B33" s="94"/>
      <c r="C33" s="94"/>
      <c r="D33" s="94"/>
      <c r="E33" s="94"/>
      <c r="F33" s="6"/>
    </row>
  </sheetData>
  <sheetProtection/>
  <mergeCells count="12">
    <mergeCell ref="J10:M10"/>
    <mergeCell ref="B8:E8"/>
    <mergeCell ref="J11:K11"/>
    <mergeCell ref="L11:M11"/>
    <mergeCell ref="N11:N12"/>
    <mergeCell ref="O11:O12"/>
    <mergeCell ref="A2:R2"/>
    <mergeCell ref="A3:R3"/>
    <mergeCell ref="J8:O8"/>
    <mergeCell ref="N10:O10"/>
    <mergeCell ref="J9:O9"/>
    <mergeCell ref="H8:I8"/>
  </mergeCells>
  <printOptions horizontalCentered="1"/>
  <pageMargins left="0.7874015748031497" right="0.7874015748031497" top="0.984251968503937" bottom="0.6692913385826772" header="0.8267716535433072" footer="0.4724409448818898"/>
  <pageSetup fitToHeight="0" fitToWidth="1" horizontalDpi="600" verticalDpi="6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35"/>
  <sheetViews>
    <sheetView view="pageBreakPreview" zoomScaleNormal="80" zoomScaleSheetLayoutView="100" zoomScalePageLayoutView="0" workbookViewId="0" topLeftCell="A1">
      <selection activeCell="A3" sqref="A3:K3"/>
    </sheetView>
  </sheetViews>
  <sheetFormatPr defaultColWidth="9.140625" defaultRowHeight="23.25"/>
  <cols>
    <col min="1" max="1" width="7.140625" style="1" customWidth="1"/>
    <col min="2" max="2" width="33.421875" style="1" customWidth="1"/>
    <col min="3" max="3" width="25.8515625" style="1" customWidth="1"/>
    <col min="4" max="4" width="10.28125" style="1" customWidth="1"/>
    <col min="5" max="6" width="9.00390625" style="1" customWidth="1"/>
    <col min="7" max="7" width="9.7109375" style="1" customWidth="1"/>
    <col min="8" max="8" width="8.57421875" style="1" customWidth="1"/>
    <col min="9" max="9" width="12.140625" style="1" customWidth="1"/>
    <col min="10" max="10" width="12.28125" style="1" customWidth="1"/>
    <col min="11" max="11" width="11.57421875" style="1" customWidth="1"/>
    <col min="12" max="12" width="18.421875" style="1" customWidth="1"/>
    <col min="13" max="16384" width="9.140625" style="1" customWidth="1"/>
  </cols>
  <sheetData>
    <row r="1" spans="11:12" ht="24">
      <c r="K1" s="5"/>
      <c r="L1" s="41" t="s">
        <v>203</v>
      </c>
    </row>
    <row r="2" spans="1:11" ht="24">
      <c r="A2" s="179" t="s">
        <v>243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" customHeight="1">
      <c r="A3" s="202" t="s">
        <v>106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2:12" ht="21" customHeight="1">
      <c r="B4" s="79" t="s">
        <v>126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1" ht="9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21" customHeight="1">
      <c r="A6" s="79" t="s">
        <v>226</v>
      </c>
      <c r="B6" s="133" t="s">
        <v>235</v>
      </c>
      <c r="D6" s="79"/>
      <c r="E6" s="79" t="s">
        <v>182</v>
      </c>
      <c r="G6" s="79"/>
      <c r="H6" s="79"/>
      <c r="I6" s="79"/>
      <c r="J6" s="79" t="s">
        <v>111</v>
      </c>
      <c r="K6" s="79"/>
      <c r="L6" s="79"/>
    </row>
    <row r="7" spans="1:9" ht="9.75" customHeight="1">
      <c r="A7" s="3"/>
      <c r="B7" s="3"/>
      <c r="C7" s="3"/>
      <c r="D7" s="3"/>
      <c r="E7" s="3"/>
      <c r="F7" s="3"/>
      <c r="G7" s="3"/>
      <c r="H7" s="63"/>
      <c r="I7" s="3"/>
    </row>
    <row r="8" spans="1:12" ht="21" customHeight="1">
      <c r="A8" s="244" t="s">
        <v>221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1:12" ht="21" customHeight="1">
      <c r="A9" s="180" t="s">
        <v>212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9" ht="12" customHeight="1">
      <c r="A10" s="57"/>
      <c r="B10" s="57"/>
      <c r="C10" s="57"/>
      <c r="D10" s="57"/>
      <c r="E10" s="57"/>
      <c r="F10" s="57"/>
      <c r="G10" s="57"/>
      <c r="H10" s="57"/>
      <c r="I10" s="29"/>
    </row>
    <row r="11" spans="1:12" s="20" customFormat="1" ht="21" customHeight="1">
      <c r="A11" s="39" t="s">
        <v>13</v>
      </c>
      <c r="B11" s="207" t="s">
        <v>14</v>
      </c>
      <c r="C11" s="209"/>
      <c r="D11" s="207" t="s">
        <v>29</v>
      </c>
      <c r="E11" s="208"/>
      <c r="F11" s="208"/>
      <c r="G11" s="208"/>
      <c r="H11" s="208"/>
      <c r="I11" s="208"/>
      <c r="J11" s="39" t="s">
        <v>30</v>
      </c>
      <c r="K11" s="18" t="s">
        <v>15</v>
      </c>
      <c r="L11" s="18" t="s">
        <v>16</v>
      </c>
    </row>
    <row r="12" spans="1:12" s="23" customFormat="1" ht="21" customHeight="1">
      <c r="A12" s="24"/>
      <c r="B12" s="241" t="s">
        <v>83</v>
      </c>
      <c r="C12" s="242"/>
      <c r="D12" s="239" t="s">
        <v>43</v>
      </c>
      <c r="E12" s="240"/>
      <c r="F12" s="240"/>
      <c r="G12" s="240"/>
      <c r="H12" s="240"/>
      <c r="I12" s="240"/>
      <c r="J12" s="21" t="s">
        <v>5</v>
      </c>
      <c r="K12" s="21" t="s">
        <v>5</v>
      </c>
      <c r="L12" s="21" t="s">
        <v>88</v>
      </c>
    </row>
    <row r="13" spans="1:12" s="23" customFormat="1" ht="21" customHeight="1">
      <c r="A13" s="21"/>
      <c r="B13" s="38"/>
      <c r="C13" s="21"/>
      <c r="D13" s="238" t="s">
        <v>33</v>
      </c>
      <c r="E13" s="243"/>
      <c r="F13" s="243"/>
      <c r="G13" s="243"/>
      <c r="H13" s="237" t="s">
        <v>40</v>
      </c>
      <c r="I13" s="238"/>
      <c r="J13" s="30" t="s">
        <v>6</v>
      </c>
      <c r="K13" s="30" t="s">
        <v>7</v>
      </c>
      <c r="L13" s="30" t="s">
        <v>89</v>
      </c>
    </row>
    <row r="14" spans="1:12" s="23" customFormat="1" ht="21" customHeight="1">
      <c r="A14" s="30" t="s">
        <v>63</v>
      </c>
      <c r="B14" s="88" t="s">
        <v>23</v>
      </c>
      <c r="C14" s="30" t="s">
        <v>24</v>
      </c>
      <c r="D14" s="231" t="s">
        <v>41</v>
      </c>
      <c r="E14" s="232"/>
      <c r="F14" s="231" t="s">
        <v>42</v>
      </c>
      <c r="G14" s="232"/>
      <c r="H14" s="233" t="s">
        <v>41</v>
      </c>
      <c r="I14" s="233" t="s">
        <v>42</v>
      </c>
      <c r="J14" s="30"/>
      <c r="K14" s="30"/>
      <c r="L14" s="30"/>
    </row>
    <row r="15" spans="1:12" ht="21" customHeight="1">
      <c r="A15" s="27"/>
      <c r="B15" s="27"/>
      <c r="C15" s="27"/>
      <c r="D15" s="40" t="s">
        <v>35</v>
      </c>
      <c r="E15" s="40" t="s">
        <v>36</v>
      </c>
      <c r="F15" s="40" t="s">
        <v>35</v>
      </c>
      <c r="G15" s="40" t="s">
        <v>36</v>
      </c>
      <c r="H15" s="234"/>
      <c r="I15" s="234"/>
      <c r="J15" s="27"/>
      <c r="K15" s="27"/>
      <c r="L15" s="27"/>
    </row>
    <row r="16" spans="1:12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45" t="s">
        <v>84</v>
      </c>
    </row>
    <row r="17" spans="1:12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 customHeight="1">
      <c r="A19" s="27"/>
      <c r="B19" s="11"/>
      <c r="C19" s="11"/>
      <c r="D19" s="11"/>
      <c r="E19" s="11"/>
      <c r="F19" s="11"/>
      <c r="G19" s="11"/>
      <c r="H19" s="27"/>
      <c r="I19" s="27"/>
      <c r="J19" s="27"/>
      <c r="K19" s="27"/>
      <c r="L19" s="27"/>
    </row>
    <row r="20" spans="1:12" ht="21" customHeight="1">
      <c r="A20" s="12"/>
      <c r="B20" s="13"/>
      <c r="C20" s="13"/>
      <c r="D20" s="13"/>
      <c r="E20" s="13"/>
      <c r="F20" s="13"/>
      <c r="G20" s="13"/>
      <c r="H20" s="28"/>
      <c r="I20" s="28"/>
      <c r="J20" s="27"/>
      <c r="K20" s="27"/>
      <c r="L20" s="27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1" customHeight="1">
      <c r="A22" s="3" t="s">
        <v>65</v>
      </c>
      <c r="B22" s="3"/>
      <c r="C22" s="3"/>
      <c r="I22" s="42"/>
      <c r="J22" s="42" t="s">
        <v>99</v>
      </c>
      <c r="K22" s="29"/>
    </row>
    <row r="23" spans="1:11" ht="21" customHeight="1">
      <c r="A23" s="3" t="s">
        <v>51</v>
      </c>
      <c r="B23" s="3"/>
      <c r="C23" s="3"/>
      <c r="H23" s="6"/>
      <c r="I23" s="6"/>
      <c r="J23" s="29"/>
      <c r="K23" s="29"/>
    </row>
    <row r="24" spans="1:11" ht="21" customHeight="1">
      <c r="A24" s="3" t="s">
        <v>66</v>
      </c>
      <c r="B24" s="3"/>
      <c r="C24" s="3"/>
      <c r="I24" s="42"/>
      <c r="J24" s="42" t="s">
        <v>67</v>
      </c>
      <c r="K24" s="29"/>
    </row>
    <row r="25" spans="9:11" ht="21" customHeight="1">
      <c r="I25" s="6"/>
      <c r="J25" s="6" t="s">
        <v>52</v>
      </c>
      <c r="K25" s="29"/>
    </row>
    <row r="26" spans="2:11" ht="21" customHeight="1">
      <c r="B26" s="75"/>
      <c r="C26" s="75"/>
      <c r="I26" s="6"/>
      <c r="J26" s="6" t="s">
        <v>68</v>
      </c>
      <c r="K26" s="29"/>
    </row>
    <row r="27" spans="1:11" ht="21" customHeight="1">
      <c r="A27" s="75" t="s">
        <v>11</v>
      </c>
      <c r="B27" s="65"/>
      <c r="C27" s="65"/>
      <c r="D27" s="29"/>
      <c r="E27" s="29"/>
      <c r="F27" s="29"/>
      <c r="G27" s="29"/>
      <c r="I27" s="6"/>
      <c r="J27" s="6" t="s">
        <v>69</v>
      </c>
      <c r="K27" s="29"/>
    </row>
    <row r="28" spans="1:11" ht="21" customHeight="1">
      <c r="A28" s="58" t="s">
        <v>26</v>
      </c>
      <c r="B28" s="66"/>
      <c r="C28" s="66"/>
      <c r="H28" s="3"/>
      <c r="I28" s="3"/>
      <c r="J28" s="3"/>
      <c r="K28" s="3"/>
    </row>
    <row r="29" spans="1:11" ht="21" customHeight="1">
      <c r="A29" s="96" t="s">
        <v>173</v>
      </c>
      <c r="B29" s="66"/>
      <c r="C29" s="66"/>
      <c r="H29" s="37"/>
      <c r="I29" s="37"/>
      <c r="J29" s="37"/>
      <c r="K29" s="37"/>
    </row>
    <row r="30" spans="1:11" ht="21" customHeight="1">
      <c r="A30" s="65"/>
      <c r="B30" s="65"/>
      <c r="C30" s="65"/>
      <c r="D30" s="5"/>
      <c r="E30" s="5"/>
      <c r="F30" s="5"/>
      <c r="G30" s="5"/>
      <c r="H30" s="3"/>
      <c r="I30" s="3"/>
      <c r="K30" s="5"/>
    </row>
    <row r="31" spans="4:11" ht="21" customHeight="1">
      <c r="D31" s="59"/>
      <c r="E31" s="59"/>
      <c r="F31" s="59"/>
      <c r="G31" s="59"/>
      <c r="K31" s="5"/>
    </row>
    <row r="32" spans="4:7" ht="21" customHeight="1">
      <c r="D32" s="94"/>
      <c r="E32" s="94"/>
      <c r="F32" s="94"/>
      <c r="G32" s="94"/>
    </row>
    <row r="33" spans="4:9" ht="21" customHeight="1">
      <c r="D33" s="60"/>
      <c r="E33" s="60"/>
      <c r="F33" s="60"/>
      <c r="G33" s="60"/>
      <c r="H33" s="3"/>
      <c r="I33" s="3"/>
    </row>
    <row r="34" spans="4:9" ht="21" customHeight="1">
      <c r="D34" s="33"/>
      <c r="E34" s="33"/>
      <c r="F34" s="33"/>
      <c r="G34" s="33"/>
      <c r="H34" s="3"/>
      <c r="I34" s="3"/>
    </row>
    <row r="35" spans="4:9" ht="21" customHeight="1">
      <c r="D35" s="33"/>
      <c r="E35" s="33"/>
      <c r="F35" s="33"/>
      <c r="G35" s="33"/>
      <c r="H35" s="3"/>
      <c r="I35" s="3"/>
    </row>
  </sheetData>
  <sheetProtection/>
  <mergeCells count="14">
    <mergeCell ref="B11:C11"/>
    <mergeCell ref="B12:C12"/>
    <mergeCell ref="A8:L8"/>
    <mergeCell ref="A9:L9"/>
    <mergeCell ref="D14:E14"/>
    <mergeCell ref="F14:G14"/>
    <mergeCell ref="H14:H15"/>
    <mergeCell ref="I14:I15"/>
    <mergeCell ref="A2:K2"/>
    <mergeCell ref="A3:K3"/>
    <mergeCell ref="D11:I11"/>
    <mergeCell ref="D12:I12"/>
    <mergeCell ref="D13:G13"/>
    <mergeCell ref="H13:I13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8"/>
  <sheetViews>
    <sheetView showGridLines="0" view="pageBreakPreview" zoomScale="90" zoomScaleNormal="80" zoomScaleSheetLayoutView="90" zoomScalePageLayoutView="0" workbookViewId="0" topLeftCell="A1">
      <selection activeCell="P10" sqref="P10"/>
    </sheetView>
  </sheetViews>
  <sheetFormatPr defaultColWidth="9.140625" defaultRowHeight="21" customHeight="1" zeroHeight="1"/>
  <cols>
    <col min="1" max="1" width="24.7109375" style="1" customWidth="1"/>
    <col min="2" max="2" width="5.8515625" style="1" customWidth="1"/>
    <col min="3" max="3" width="36.28125" style="1" customWidth="1"/>
    <col min="4" max="4" width="16.7109375" style="1" customWidth="1"/>
    <col min="5" max="6" width="9.140625" style="1" customWidth="1"/>
    <col min="7" max="7" width="12.28125" style="1" customWidth="1"/>
    <col min="8" max="8" width="10.57421875" style="1" customWidth="1"/>
    <col min="9" max="9" width="13.28125" style="1" customWidth="1"/>
    <col min="10" max="10" width="12.8515625" style="1" customWidth="1"/>
    <col min="11" max="11" width="12.28125" style="1" customWidth="1"/>
    <col min="12" max="16384" width="8.8515625" style="1" customWidth="1"/>
  </cols>
  <sheetData>
    <row r="1" spans="2:11" s="20" customFormat="1" ht="21" customHeight="1">
      <c r="B1" s="20" t="s">
        <v>25</v>
      </c>
      <c r="D1" s="62" t="s">
        <v>61</v>
      </c>
      <c r="H1" s="62"/>
      <c r="I1" s="62"/>
      <c r="J1" s="62"/>
      <c r="K1" s="138" t="s">
        <v>82</v>
      </c>
    </row>
    <row r="2" spans="1:10" s="20" customFormat="1" ht="21" customHeight="1">
      <c r="A2" s="198" t="s">
        <v>179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8" ht="11.25" customHeight="1">
      <c r="B3" s="3"/>
      <c r="D3" s="3"/>
      <c r="F3" s="3"/>
      <c r="G3" s="3"/>
      <c r="H3" s="3"/>
    </row>
    <row r="4" spans="1:11" s="163" customFormat="1" ht="21" customHeight="1">
      <c r="A4" s="161" t="s">
        <v>27</v>
      </c>
      <c r="B4" s="162" t="s">
        <v>13</v>
      </c>
      <c r="C4" s="199" t="s">
        <v>28</v>
      </c>
      <c r="D4" s="200"/>
      <c r="E4" s="199" t="s">
        <v>29</v>
      </c>
      <c r="F4" s="201"/>
      <c r="G4" s="200"/>
      <c r="H4" s="161" t="s">
        <v>30</v>
      </c>
      <c r="I4" s="161" t="s">
        <v>15</v>
      </c>
      <c r="J4" s="161" t="s">
        <v>16</v>
      </c>
      <c r="K4" s="161" t="s">
        <v>17</v>
      </c>
    </row>
    <row r="5" spans="1:11" s="164" customFormat="1" ht="21" customHeight="1">
      <c r="A5" s="187" t="s">
        <v>31</v>
      </c>
      <c r="B5" s="191" t="s">
        <v>63</v>
      </c>
      <c r="C5" s="187" t="s">
        <v>23</v>
      </c>
      <c r="D5" s="187" t="s">
        <v>24</v>
      </c>
      <c r="E5" s="195" t="s">
        <v>43</v>
      </c>
      <c r="F5" s="196"/>
      <c r="G5" s="197"/>
      <c r="H5" s="195" t="s">
        <v>92</v>
      </c>
      <c r="I5" s="196"/>
      <c r="J5" s="197"/>
      <c r="K5" s="194" t="s">
        <v>87</v>
      </c>
    </row>
    <row r="6" spans="1:11" s="164" customFormat="1" ht="21" customHeight="1">
      <c r="A6" s="188"/>
      <c r="B6" s="192"/>
      <c r="C6" s="188"/>
      <c r="D6" s="188"/>
      <c r="E6" s="187" t="s">
        <v>8</v>
      </c>
      <c r="F6" s="187" t="s">
        <v>9</v>
      </c>
      <c r="G6" s="187" t="s">
        <v>10</v>
      </c>
      <c r="H6" s="136" t="s">
        <v>3</v>
      </c>
      <c r="I6" s="136" t="s">
        <v>5</v>
      </c>
      <c r="J6" s="136" t="s">
        <v>5</v>
      </c>
      <c r="K6" s="194"/>
    </row>
    <row r="7" spans="1:11" s="164" customFormat="1" ht="21" customHeight="1">
      <c r="A7" s="189"/>
      <c r="B7" s="193"/>
      <c r="C7" s="189"/>
      <c r="D7" s="189"/>
      <c r="E7" s="189"/>
      <c r="F7" s="189"/>
      <c r="G7" s="189"/>
      <c r="H7" s="137" t="s">
        <v>4</v>
      </c>
      <c r="I7" s="137" t="s">
        <v>6</v>
      </c>
      <c r="J7" s="137" t="s">
        <v>7</v>
      </c>
      <c r="K7" s="194"/>
    </row>
    <row r="8" spans="1:11" s="20" customFormat="1" ht="21" customHeight="1">
      <c r="A8" s="140" t="s">
        <v>186</v>
      </c>
      <c r="B8" s="47">
        <v>1</v>
      </c>
      <c r="C8" s="141" t="s">
        <v>130</v>
      </c>
      <c r="D8" s="142" t="s">
        <v>1</v>
      </c>
      <c r="E8" s="143">
        <v>25</v>
      </c>
      <c r="F8" s="143">
        <v>18</v>
      </c>
      <c r="G8" s="143">
        <v>7</v>
      </c>
      <c r="H8" s="22">
        <v>7</v>
      </c>
      <c r="I8" s="144">
        <v>4100</v>
      </c>
      <c r="J8" s="144">
        <v>28700</v>
      </c>
      <c r="K8" s="145" t="s">
        <v>86</v>
      </c>
    </row>
    <row r="9" spans="1:11" s="20" customFormat="1" ht="24">
      <c r="A9" s="129"/>
      <c r="B9" s="140">
        <v>2</v>
      </c>
      <c r="C9" s="129" t="s">
        <v>131</v>
      </c>
      <c r="D9" s="142" t="s">
        <v>1</v>
      </c>
      <c r="E9" s="146">
        <v>1</v>
      </c>
      <c r="F9" s="146" t="s">
        <v>46</v>
      </c>
      <c r="G9" s="146">
        <v>1</v>
      </c>
      <c r="H9" s="31">
        <v>1</v>
      </c>
      <c r="I9" s="147">
        <v>450000</v>
      </c>
      <c r="J9" s="147">
        <v>450000</v>
      </c>
      <c r="K9" s="145" t="s">
        <v>84</v>
      </c>
    </row>
    <row r="10" spans="1:11" s="20" customFormat="1" ht="21" customHeight="1">
      <c r="A10" s="148"/>
      <c r="B10" s="149"/>
      <c r="C10" s="150" t="s">
        <v>132</v>
      </c>
      <c r="D10" s="86"/>
      <c r="E10" s="151"/>
      <c r="F10" s="151"/>
      <c r="G10" s="151"/>
      <c r="H10" s="152"/>
      <c r="I10" s="153"/>
      <c r="J10" s="153"/>
      <c r="K10" s="154"/>
    </row>
    <row r="11" spans="1:11" s="20" customFormat="1" ht="21" customHeight="1">
      <c r="A11" s="148"/>
      <c r="B11" s="140">
        <v>3</v>
      </c>
      <c r="C11" s="150" t="s">
        <v>133</v>
      </c>
      <c r="D11" s="142" t="s">
        <v>135</v>
      </c>
      <c r="E11" s="140">
        <v>1</v>
      </c>
      <c r="F11" s="146" t="s">
        <v>136</v>
      </c>
      <c r="G11" s="140">
        <v>1</v>
      </c>
      <c r="H11" s="31">
        <v>1</v>
      </c>
      <c r="I11" s="147">
        <v>20000</v>
      </c>
      <c r="J11" s="147">
        <v>20000</v>
      </c>
      <c r="K11" s="147" t="s">
        <v>84</v>
      </c>
    </row>
    <row r="12" spans="1:11" s="20" customFormat="1" ht="21" customHeight="1">
      <c r="A12" s="148"/>
      <c r="B12" s="148"/>
      <c r="C12" s="155"/>
      <c r="D12" s="142" t="s">
        <v>134</v>
      </c>
      <c r="E12" s="129"/>
      <c r="F12" s="129"/>
      <c r="G12" s="129"/>
      <c r="H12" s="31"/>
      <c r="I12" s="147"/>
      <c r="J12" s="147"/>
      <c r="K12" s="147"/>
    </row>
    <row r="13" spans="1:11" s="20" customFormat="1" ht="21" customHeight="1">
      <c r="A13" s="148"/>
      <c r="B13" s="156"/>
      <c r="C13" s="157"/>
      <c r="D13" s="158"/>
      <c r="E13" s="159"/>
      <c r="F13" s="159"/>
      <c r="G13" s="159"/>
      <c r="H13" s="25"/>
      <c r="I13" s="160"/>
      <c r="J13" s="160"/>
      <c r="K13" s="160"/>
    </row>
    <row r="14" spans="1:11" s="62" customFormat="1" ht="21" customHeight="1">
      <c r="A14" s="195" t="s">
        <v>7</v>
      </c>
      <c r="B14" s="196"/>
      <c r="C14" s="196"/>
      <c r="D14" s="196"/>
      <c r="E14" s="196"/>
      <c r="F14" s="196"/>
      <c r="G14" s="196"/>
      <c r="H14" s="196"/>
      <c r="I14" s="197"/>
      <c r="J14" s="165">
        <v>498700</v>
      </c>
      <c r="K14" s="166"/>
    </row>
    <row r="15" spans="1:10" s="3" customFormat="1" ht="21" customHeight="1">
      <c r="A15" s="42"/>
      <c r="B15" s="42"/>
      <c r="C15" s="42"/>
      <c r="D15" s="42"/>
      <c r="E15" s="42"/>
      <c r="F15" s="42"/>
      <c r="G15" s="42"/>
      <c r="H15" s="70"/>
      <c r="I15" s="71"/>
      <c r="J15" s="71"/>
    </row>
    <row r="16" spans="1:10" s="3" customFormat="1" ht="21" customHeight="1">
      <c r="A16" s="3" t="s">
        <v>187</v>
      </c>
      <c r="C16" s="58"/>
      <c r="D16" s="6" t="s">
        <v>96</v>
      </c>
      <c r="E16" s="1"/>
      <c r="F16" s="1"/>
      <c r="G16" s="1"/>
      <c r="I16" s="3" t="s">
        <v>99</v>
      </c>
      <c r="J16" s="17"/>
    </row>
    <row r="17" spans="1:10" s="3" customFormat="1" ht="21" customHeight="1">
      <c r="A17" s="63" t="s">
        <v>188</v>
      </c>
      <c r="B17" s="63"/>
      <c r="C17" s="1"/>
      <c r="D17" s="4"/>
      <c r="E17" s="1"/>
      <c r="F17" s="3" t="s">
        <v>25</v>
      </c>
      <c r="G17" s="4"/>
      <c r="I17" s="1"/>
      <c r="J17" s="1"/>
    </row>
    <row r="18" spans="1:11" s="3" customFormat="1" ht="21" customHeight="1">
      <c r="A18" s="3" t="s">
        <v>154</v>
      </c>
      <c r="C18" s="1"/>
      <c r="D18" s="42" t="s">
        <v>189</v>
      </c>
      <c r="E18" s="1"/>
      <c r="G18" s="37"/>
      <c r="I18" s="6" t="s">
        <v>59</v>
      </c>
      <c r="J18" s="37"/>
      <c r="K18" s="37"/>
    </row>
    <row r="19" spans="3:11" s="62" customFormat="1" ht="24">
      <c r="C19" s="20"/>
      <c r="D19" s="34" t="s">
        <v>64</v>
      </c>
      <c r="E19" s="20"/>
      <c r="I19" s="34" t="s">
        <v>190</v>
      </c>
      <c r="J19" s="134"/>
      <c r="K19" s="134"/>
    </row>
    <row r="20" spans="3:11" s="3" customFormat="1" ht="21" customHeight="1">
      <c r="C20" s="1"/>
      <c r="D20" s="6" t="s">
        <v>192</v>
      </c>
      <c r="E20" s="1"/>
      <c r="I20" s="6"/>
      <c r="J20" s="37"/>
      <c r="K20" s="37"/>
    </row>
    <row r="21" spans="3:11" s="3" customFormat="1" ht="21" customHeight="1">
      <c r="C21" s="1"/>
      <c r="D21" s="6"/>
      <c r="E21" s="1"/>
      <c r="I21" s="6"/>
      <c r="J21" s="37"/>
      <c r="K21" s="37"/>
    </row>
    <row r="22" spans="1:10" s="3" customFormat="1" ht="21" customHeight="1">
      <c r="A22" s="64" t="s">
        <v>11</v>
      </c>
      <c r="B22" s="1"/>
      <c r="C22" s="1"/>
      <c r="E22" s="1"/>
      <c r="G22" s="5"/>
      <c r="H22" s="5"/>
      <c r="I22" s="1"/>
      <c r="J22" s="1"/>
    </row>
    <row r="23" spans="1:10" s="3" customFormat="1" ht="21" customHeight="1">
      <c r="A23" s="65" t="s">
        <v>26</v>
      </c>
      <c r="B23" s="1"/>
      <c r="C23" s="1"/>
      <c r="D23" s="1"/>
      <c r="E23" s="1"/>
      <c r="I23" s="1"/>
      <c r="J23" s="1"/>
    </row>
    <row r="24" spans="1:10" s="3" customFormat="1" ht="21" customHeight="1">
      <c r="A24" s="83" t="s">
        <v>191</v>
      </c>
      <c r="B24" s="1"/>
      <c r="C24" s="1"/>
      <c r="D24" s="1"/>
      <c r="E24" s="1"/>
      <c r="F24" s="1"/>
      <c r="G24" s="6"/>
      <c r="I24" s="1"/>
      <c r="J24" s="1"/>
    </row>
    <row r="25" spans="1:10" s="3" customFormat="1" ht="21" customHeight="1">
      <c r="A25" s="84" t="s">
        <v>122</v>
      </c>
      <c r="B25" s="1"/>
      <c r="C25" s="1"/>
      <c r="D25" s="1"/>
      <c r="E25" s="1"/>
      <c r="F25" s="1"/>
      <c r="G25" s="6"/>
      <c r="I25" s="1"/>
      <c r="J25" s="1"/>
    </row>
    <row r="26" spans="1:10" s="3" customFormat="1" ht="21" customHeight="1">
      <c r="A26" s="66" t="s">
        <v>123</v>
      </c>
      <c r="B26" s="1"/>
      <c r="C26" s="5"/>
      <c r="D26" s="5"/>
      <c r="E26" s="5"/>
      <c r="F26" s="5"/>
      <c r="G26" s="1"/>
      <c r="H26" s="1"/>
      <c r="I26" s="1"/>
      <c r="J26" s="1"/>
    </row>
    <row r="27" spans="1:10" s="3" customFormat="1" ht="21" customHeight="1">
      <c r="A27" s="65" t="s">
        <v>76</v>
      </c>
      <c r="B27" s="1"/>
      <c r="C27" s="62"/>
      <c r="D27" s="64"/>
      <c r="E27" s="67"/>
      <c r="G27" s="1"/>
      <c r="H27" s="1"/>
      <c r="I27" s="1"/>
      <c r="J27" s="1"/>
    </row>
    <row r="28" spans="1:10" s="3" customFormat="1" ht="21" customHeight="1">
      <c r="A28" s="65"/>
      <c r="B28" s="1"/>
      <c r="C28" s="1"/>
      <c r="D28" s="1"/>
      <c r="E28" s="1"/>
      <c r="F28" s="1"/>
      <c r="G28" s="1"/>
      <c r="H28" s="1"/>
      <c r="I28" s="1"/>
      <c r="J28" s="1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14">
    <mergeCell ref="G6:G7"/>
    <mergeCell ref="A5:A7"/>
    <mergeCell ref="C5:C7"/>
    <mergeCell ref="H5:J5"/>
    <mergeCell ref="B5:B7"/>
    <mergeCell ref="K5:K7"/>
    <mergeCell ref="A14:I14"/>
    <mergeCell ref="E5:G5"/>
    <mergeCell ref="A2:J2"/>
    <mergeCell ref="C4:D4"/>
    <mergeCell ref="E4:G4"/>
    <mergeCell ref="D5:D7"/>
    <mergeCell ref="E6:E7"/>
    <mergeCell ref="F6:F7"/>
  </mergeCells>
  <printOptions horizontalCentered="1"/>
  <pageMargins left="0.7874015748031497" right="0.7874015748031497" top="0.984251968503937" bottom="0.6692913385826772" header="0.6299212598425197" footer="0.1574803149606299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27"/>
  <sheetViews>
    <sheetView showGridLines="0" view="pageBreakPreview" zoomScaleNormal="70" zoomScaleSheetLayoutView="100" zoomScalePageLayoutView="0" workbookViewId="0" topLeftCell="A1">
      <selection activeCell="B5" sqref="B5:G5"/>
    </sheetView>
  </sheetViews>
  <sheetFormatPr defaultColWidth="9.140625" defaultRowHeight="23.25" zeroHeight="1"/>
  <cols>
    <col min="1" max="1" width="13.57421875" style="94" customWidth="1"/>
    <col min="2" max="2" width="49.8515625" style="94" customWidth="1"/>
    <col min="3" max="3" width="12.00390625" style="94" customWidth="1"/>
    <col min="4" max="5" width="11.7109375" style="94" customWidth="1"/>
    <col min="6" max="6" width="14.28125" style="94" customWidth="1"/>
    <col min="7" max="7" width="19.28125" style="94" customWidth="1"/>
    <col min="8" max="8" width="20.00390625" style="94" customWidth="1"/>
    <col min="9" max="16384" width="8.8515625" style="94" customWidth="1"/>
  </cols>
  <sheetData>
    <row r="1" spans="7:8" s="167" customFormat="1" ht="21" customHeight="1">
      <c r="G1" s="203" t="s">
        <v>231</v>
      </c>
      <c r="H1" s="203"/>
    </row>
    <row r="2" spans="1:7" s="167" customFormat="1" ht="21" customHeight="1">
      <c r="A2" s="202" t="s">
        <v>180</v>
      </c>
      <c r="B2" s="202"/>
      <c r="C2" s="202"/>
      <c r="D2" s="202"/>
      <c r="E2" s="202"/>
      <c r="F2" s="202"/>
      <c r="G2" s="202"/>
    </row>
    <row r="3" spans="1:8" s="135" customFormat="1" ht="21" customHeight="1">
      <c r="A3" s="202" t="s">
        <v>106</v>
      </c>
      <c r="B3" s="202"/>
      <c r="C3" s="202"/>
      <c r="D3" s="202"/>
      <c r="E3" s="202"/>
      <c r="F3" s="202"/>
      <c r="G3" s="202"/>
      <c r="H3" s="202"/>
    </row>
    <row r="4" spans="1:8" s="135" customFormat="1" ht="9.75" customHeight="1">
      <c r="A4" s="112"/>
      <c r="B4" s="112"/>
      <c r="C4" s="112"/>
      <c r="D4" s="112"/>
      <c r="E4" s="112"/>
      <c r="F4" s="112"/>
      <c r="G4" s="112"/>
      <c r="H4" s="112"/>
    </row>
    <row r="5" spans="2:8" s="135" customFormat="1" ht="21" customHeight="1">
      <c r="B5" s="198" t="s">
        <v>230</v>
      </c>
      <c r="C5" s="198"/>
      <c r="D5" s="198"/>
      <c r="E5" s="198"/>
      <c r="F5" s="198"/>
      <c r="G5" s="198"/>
      <c r="H5" s="79"/>
    </row>
    <row r="6" spans="1:8" s="135" customFormat="1" ht="21" customHeight="1">
      <c r="A6" s="112"/>
      <c r="B6" s="127"/>
      <c r="C6" s="112"/>
      <c r="D6" s="112"/>
      <c r="E6" s="112"/>
      <c r="F6" s="112"/>
      <c r="G6" s="112"/>
      <c r="H6" s="79"/>
    </row>
    <row r="7" spans="1:8" s="135" customFormat="1" ht="9.75" customHeight="1">
      <c r="A7" s="34"/>
      <c r="F7" s="62"/>
      <c r="G7" s="62"/>
      <c r="H7" s="62"/>
    </row>
    <row r="8" spans="1:8" s="135" customFormat="1" ht="21" customHeight="1">
      <c r="A8" s="35" t="s">
        <v>27</v>
      </c>
      <c r="B8" s="35" t="s">
        <v>77</v>
      </c>
      <c r="C8" s="35" t="s">
        <v>28</v>
      </c>
      <c r="D8" s="194" t="s">
        <v>232</v>
      </c>
      <c r="E8" s="194"/>
      <c r="F8" s="194"/>
      <c r="G8" s="194"/>
      <c r="H8" s="194" t="s">
        <v>94</v>
      </c>
    </row>
    <row r="9" spans="1:8" s="135" customFormat="1" ht="21" customHeight="1">
      <c r="A9" s="194" t="s">
        <v>63</v>
      </c>
      <c r="B9" s="194" t="s">
        <v>23</v>
      </c>
      <c r="C9" s="194" t="s">
        <v>32</v>
      </c>
      <c r="D9" s="194" t="s">
        <v>33</v>
      </c>
      <c r="E9" s="194"/>
      <c r="F9" s="194" t="s">
        <v>34</v>
      </c>
      <c r="G9" s="194"/>
      <c r="H9" s="194"/>
    </row>
    <row r="10" spans="1:10" s="167" customFormat="1" ht="21" customHeight="1">
      <c r="A10" s="194"/>
      <c r="B10" s="194"/>
      <c r="C10" s="194"/>
      <c r="D10" s="36" t="s">
        <v>35</v>
      </c>
      <c r="E10" s="36" t="s">
        <v>36</v>
      </c>
      <c r="F10" s="36" t="s">
        <v>39</v>
      </c>
      <c r="G10" s="36" t="s">
        <v>37</v>
      </c>
      <c r="H10" s="194"/>
      <c r="I10" s="135"/>
      <c r="J10" s="135"/>
    </row>
    <row r="11" spans="1:10" s="167" customFormat="1" ht="21" customHeight="1">
      <c r="A11" s="80"/>
      <c r="B11" s="80"/>
      <c r="C11" s="80"/>
      <c r="D11" s="80"/>
      <c r="E11" s="80"/>
      <c r="F11" s="80"/>
      <c r="G11" s="80"/>
      <c r="H11" s="80" t="s">
        <v>84</v>
      </c>
      <c r="I11" s="135"/>
      <c r="J11" s="135"/>
    </row>
    <row r="12" spans="1:10" s="167" customFormat="1" ht="21" customHeight="1">
      <c r="A12" s="81"/>
      <c r="B12" s="81"/>
      <c r="C12" s="81"/>
      <c r="D12" s="81"/>
      <c r="E12" s="81"/>
      <c r="F12" s="81"/>
      <c r="G12" s="81"/>
      <c r="H12" s="81"/>
      <c r="I12" s="135"/>
      <c r="J12" s="135"/>
    </row>
    <row r="13" spans="1:10" s="167" customFormat="1" ht="21" customHeight="1">
      <c r="A13" s="81"/>
      <c r="B13" s="81"/>
      <c r="C13" s="81"/>
      <c r="D13" s="81"/>
      <c r="E13" s="81"/>
      <c r="F13" s="81"/>
      <c r="G13" s="81"/>
      <c r="H13" s="81"/>
      <c r="I13" s="135"/>
      <c r="J13" s="135"/>
    </row>
    <row r="14" spans="1:10" s="167" customFormat="1" ht="21" customHeight="1">
      <c r="A14" s="81"/>
      <c r="B14" s="81"/>
      <c r="C14" s="81"/>
      <c r="D14" s="81"/>
      <c r="E14" s="81"/>
      <c r="F14" s="81"/>
      <c r="G14" s="81"/>
      <c r="H14" s="81"/>
      <c r="I14" s="135"/>
      <c r="J14" s="135"/>
    </row>
    <row r="15" spans="1:10" s="167" customFormat="1" ht="21" customHeight="1">
      <c r="A15" s="82"/>
      <c r="B15" s="82"/>
      <c r="C15" s="82"/>
      <c r="D15" s="82"/>
      <c r="E15" s="82"/>
      <c r="F15" s="82"/>
      <c r="G15" s="82"/>
      <c r="H15" s="82"/>
      <c r="I15" s="135"/>
      <c r="J15" s="135"/>
    </row>
    <row r="16" spans="1:8" ht="21" customHeight="1">
      <c r="A16" s="76"/>
      <c r="B16" s="76"/>
      <c r="C16" s="76"/>
      <c r="D16" s="76"/>
      <c r="E16" s="76"/>
      <c r="F16" s="76"/>
      <c r="G16" s="76"/>
      <c r="H16" s="77"/>
    </row>
    <row r="17" spans="1:13" s="1" customFormat="1" ht="24">
      <c r="A17" s="3" t="s">
        <v>56</v>
      </c>
      <c r="B17" s="3"/>
      <c r="C17" s="58"/>
      <c r="D17" s="6" t="s">
        <v>96</v>
      </c>
      <c r="E17" s="58"/>
      <c r="G17" s="6" t="s">
        <v>99</v>
      </c>
      <c r="I17" s="17"/>
      <c r="J17" s="17"/>
      <c r="M17" s="17"/>
    </row>
    <row r="18" spans="1:7" s="1" customFormat="1" ht="24">
      <c r="A18" s="63" t="s">
        <v>57</v>
      </c>
      <c r="B18" s="63"/>
      <c r="D18" s="6"/>
      <c r="G18" s="4"/>
    </row>
    <row r="19" spans="1:7" s="1" customFormat="1" ht="24">
      <c r="A19" s="3" t="s">
        <v>58</v>
      </c>
      <c r="B19" s="3"/>
      <c r="D19" s="6" t="s">
        <v>59</v>
      </c>
      <c r="G19" s="6" t="s">
        <v>59</v>
      </c>
    </row>
    <row r="20" spans="4:7" s="1" customFormat="1" ht="24">
      <c r="D20" s="6" t="s">
        <v>64</v>
      </c>
      <c r="G20" s="34" t="s">
        <v>98</v>
      </c>
    </row>
    <row r="21" s="1" customFormat="1" ht="21" customHeight="1">
      <c r="D21" s="6" t="s">
        <v>242</v>
      </c>
    </row>
    <row r="22" s="1" customFormat="1" ht="21" customHeight="1">
      <c r="D22" s="6"/>
    </row>
    <row r="23" spans="1:4" s="1" customFormat="1" ht="21" customHeight="1">
      <c r="A23" s="75" t="s">
        <v>11</v>
      </c>
      <c r="D23" s="6"/>
    </row>
    <row r="24" ht="21" customHeight="1">
      <c r="A24" s="78" t="s">
        <v>38</v>
      </c>
    </row>
    <row r="25" spans="1:2" ht="21" customHeight="1">
      <c r="A25" s="58" t="s">
        <v>193</v>
      </c>
      <c r="B25" s="84"/>
    </row>
    <row r="26" spans="1:2" ht="21" customHeight="1">
      <c r="A26" s="95" t="s">
        <v>202</v>
      </c>
      <c r="B26" s="1"/>
    </row>
    <row r="27" ht="21" customHeight="1">
      <c r="A27" s="96"/>
    </row>
    <row r="28" ht="23.25"/>
    <row r="29" ht="23.25"/>
    <row r="30" ht="23.25"/>
    <row r="31" ht="23.25"/>
    <row r="32" ht="23.25"/>
    <row r="33" ht="23.25"/>
    <row r="34" ht="23.25"/>
    <row r="35" ht="23.25"/>
    <row r="36" ht="23.25"/>
    <row r="37" ht="23.25"/>
  </sheetData>
  <sheetProtection/>
  <mergeCells count="11">
    <mergeCell ref="D9:E9"/>
    <mergeCell ref="A9:A10"/>
    <mergeCell ref="D8:G8"/>
    <mergeCell ref="B5:G5"/>
    <mergeCell ref="A3:H3"/>
    <mergeCell ref="G1:H1"/>
    <mergeCell ref="H8:H10"/>
    <mergeCell ref="B9:B10"/>
    <mergeCell ref="C9:C10"/>
    <mergeCell ref="F9:G9"/>
    <mergeCell ref="A2:G2"/>
  </mergeCells>
  <printOptions horizontalCentered="1"/>
  <pageMargins left="0.7874015748031497" right="0.7874015748031497" top="0.984251968503937" bottom="0.6692913385826772" header="0.4330708661417323" footer="0.1574803149606299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8"/>
  <sheetViews>
    <sheetView showGridLines="0" view="pageBreakPreview" zoomScale="80" zoomScaleNormal="70" zoomScaleSheetLayoutView="80" zoomScalePageLayoutView="0" workbookViewId="0" topLeftCell="A1">
      <selection activeCell="L13" sqref="L13"/>
    </sheetView>
  </sheetViews>
  <sheetFormatPr defaultColWidth="9.140625" defaultRowHeight="23.25"/>
  <cols>
    <col min="1" max="1" width="10.7109375" style="1" customWidth="1"/>
    <col min="2" max="2" width="18.00390625" style="1" customWidth="1"/>
    <col min="3" max="5" width="9.140625" style="1" customWidth="1"/>
    <col min="6" max="6" width="12.57421875" style="1" customWidth="1"/>
    <col min="7" max="7" width="4.8515625" style="1" customWidth="1"/>
    <col min="8" max="8" width="18.421875" style="1" customWidth="1"/>
    <col min="9" max="9" width="10.421875" style="1" customWidth="1"/>
    <col min="10" max="10" width="8.57421875" style="1" customWidth="1"/>
    <col min="11" max="12" width="8.7109375" style="1" customWidth="1"/>
    <col min="13" max="13" width="7.140625" style="1" customWidth="1"/>
    <col min="14" max="15" width="11.00390625" style="1" customWidth="1"/>
    <col min="16" max="16" width="26.57421875" style="1" customWidth="1"/>
    <col min="17" max="17" width="2.57421875" style="1" customWidth="1"/>
    <col min="18" max="16384" width="8.8515625" style="1" customWidth="1"/>
  </cols>
  <sheetData>
    <row r="1" spans="14:16" ht="24" customHeight="1">
      <c r="N1" s="5"/>
      <c r="O1" s="5"/>
      <c r="P1" s="5" t="s">
        <v>75</v>
      </c>
    </row>
    <row r="2" spans="1:16" ht="24" customHeight="1">
      <c r="A2" s="179" t="s">
        <v>181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8:10" ht="9.75" customHeight="1">
      <c r="H3" s="6"/>
      <c r="I3" s="3"/>
      <c r="J3" s="3"/>
    </row>
    <row r="4" spans="2:10" ht="24">
      <c r="B4" s="3" t="s">
        <v>127</v>
      </c>
      <c r="H4" s="6"/>
      <c r="I4" s="3"/>
      <c r="J4" s="3"/>
    </row>
    <row r="5" spans="4:13" ht="21" customHeight="1">
      <c r="D5" s="3" t="s">
        <v>233</v>
      </c>
      <c r="H5" s="3" t="s">
        <v>185</v>
      </c>
      <c r="J5" s="3"/>
      <c r="M5" s="3" t="s">
        <v>111</v>
      </c>
    </row>
    <row r="6" ht="9.75" customHeight="1"/>
    <row r="7" spans="1:16" s="20" customFormat="1" ht="24" customHeight="1">
      <c r="A7" s="18" t="s">
        <v>13</v>
      </c>
      <c r="B7" s="207" t="s">
        <v>14</v>
      </c>
      <c r="C7" s="208"/>
      <c r="D7" s="208"/>
      <c r="E7" s="209"/>
      <c r="F7" s="19" t="s">
        <v>29</v>
      </c>
      <c r="G7" s="19" t="s">
        <v>30</v>
      </c>
      <c r="H7" s="207" t="s">
        <v>15</v>
      </c>
      <c r="I7" s="208"/>
      <c r="J7" s="207" t="s">
        <v>16</v>
      </c>
      <c r="K7" s="208"/>
      <c r="L7" s="209"/>
      <c r="M7" s="18" t="s">
        <v>17</v>
      </c>
      <c r="N7" s="18" t="s">
        <v>18</v>
      </c>
      <c r="O7" s="18" t="s">
        <v>91</v>
      </c>
      <c r="P7" s="18" t="s">
        <v>128</v>
      </c>
    </row>
    <row r="8" spans="1:16" s="126" customFormat="1" ht="24" customHeight="1">
      <c r="A8" s="22" t="s">
        <v>22</v>
      </c>
      <c r="B8" s="204" t="s">
        <v>12</v>
      </c>
      <c r="C8" s="204" t="s">
        <v>19</v>
      </c>
      <c r="D8" s="204" t="s">
        <v>20</v>
      </c>
      <c r="E8" s="22"/>
      <c r="F8" s="204" t="s">
        <v>31</v>
      </c>
      <c r="G8" s="22" t="s">
        <v>21</v>
      </c>
      <c r="H8" s="204" t="s">
        <v>23</v>
      </c>
      <c r="I8" s="204" t="s">
        <v>24</v>
      </c>
      <c r="J8" s="210" t="s">
        <v>43</v>
      </c>
      <c r="K8" s="211"/>
      <c r="L8" s="212"/>
      <c r="M8" s="210" t="s">
        <v>92</v>
      </c>
      <c r="N8" s="211"/>
      <c r="O8" s="212"/>
      <c r="P8" s="22" t="s">
        <v>88</v>
      </c>
    </row>
    <row r="9" spans="1:16" s="126" customFormat="1" ht="24" customHeight="1">
      <c r="A9" s="31" t="s">
        <v>219</v>
      </c>
      <c r="B9" s="205"/>
      <c r="C9" s="205"/>
      <c r="D9" s="205"/>
      <c r="E9" s="31" t="s">
        <v>205</v>
      </c>
      <c r="F9" s="205"/>
      <c r="G9" s="31"/>
      <c r="H9" s="205"/>
      <c r="I9" s="205"/>
      <c r="J9" s="213" t="s">
        <v>8</v>
      </c>
      <c r="K9" s="213" t="s">
        <v>9</v>
      </c>
      <c r="L9" s="213" t="s">
        <v>10</v>
      </c>
      <c r="M9" s="22" t="s">
        <v>3</v>
      </c>
      <c r="N9" s="22" t="s">
        <v>5</v>
      </c>
      <c r="O9" s="22" t="s">
        <v>5</v>
      </c>
      <c r="P9" s="31" t="s">
        <v>89</v>
      </c>
    </row>
    <row r="10" spans="1:16" s="126" customFormat="1" ht="24" customHeight="1">
      <c r="A10" s="25"/>
      <c r="B10" s="206"/>
      <c r="C10" s="206"/>
      <c r="D10" s="206"/>
      <c r="E10" s="25"/>
      <c r="F10" s="206"/>
      <c r="G10" s="25" t="s">
        <v>2</v>
      </c>
      <c r="H10" s="206"/>
      <c r="I10" s="206"/>
      <c r="J10" s="214"/>
      <c r="K10" s="214"/>
      <c r="L10" s="214"/>
      <c r="M10" s="25" t="s">
        <v>4</v>
      </c>
      <c r="N10" s="25" t="s">
        <v>6</v>
      </c>
      <c r="O10" s="25" t="s">
        <v>7</v>
      </c>
      <c r="P10" s="25"/>
    </row>
    <row r="11" spans="1:16" ht="24" customHeight="1">
      <c r="A11" s="26"/>
      <c r="B11" s="26"/>
      <c r="C11" s="26"/>
      <c r="D11" s="26"/>
      <c r="E11" s="26"/>
      <c r="F11" s="26"/>
      <c r="G11" s="11"/>
      <c r="H11" s="11"/>
      <c r="I11" s="11" t="s">
        <v>25</v>
      </c>
      <c r="J11" s="26"/>
      <c r="K11" s="26"/>
      <c r="L11" s="26"/>
      <c r="M11" s="26"/>
      <c r="N11" s="26"/>
      <c r="O11" s="26"/>
      <c r="P11" s="26" t="s">
        <v>129</v>
      </c>
    </row>
    <row r="12" spans="1:16" ht="24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48</v>
      </c>
    </row>
    <row r="13" spans="1:16" ht="24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47</v>
      </c>
    </row>
    <row r="14" spans="1:16" ht="24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108</v>
      </c>
    </row>
    <row r="15" spans="1:16" ht="24" customHeight="1">
      <c r="A15" s="27"/>
      <c r="B15" s="11"/>
      <c r="C15" s="11"/>
      <c r="D15" s="11"/>
      <c r="E15" s="11"/>
      <c r="F15" s="11"/>
      <c r="G15" s="11"/>
      <c r="H15" s="27"/>
      <c r="I15" s="11"/>
      <c r="J15" s="11"/>
      <c r="K15" s="11"/>
      <c r="L15" s="27"/>
      <c r="M15" s="27"/>
      <c r="N15" s="27"/>
      <c r="O15" s="27"/>
      <c r="P15" s="11" t="s">
        <v>93</v>
      </c>
    </row>
    <row r="16" spans="1:16" ht="24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72" t="s">
        <v>7</v>
      </c>
      <c r="L16" s="13"/>
      <c r="M16" s="72"/>
      <c r="N16" s="73"/>
      <c r="O16" s="14"/>
      <c r="P16" s="14"/>
    </row>
    <row r="17" spans="1:15" ht="21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24">
      <c r="A18" s="3" t="s">
        <v>56</v>
      </c>
      <c r="B18" s="3"/>
      <c r="C18" s="3"/>
      <c r="D18" s="58"/>
      <c r="E18" s="58"/>
      <c r="F18" s="58"/>
      <c r="H18" s="6" t="s">
        <v>96</v>
      </c>
      <c r="J18" s="17"/>
      <c r="K18" s="17"/>
      <c r="L18" s="17"/>
      <c r="M18" s="6" t="s">
        <v>99</v>
      </c>
      <c r="O18" s="17"/>
    </row>
    <row r="19" spans="1:13" ht="24">
      <c r="A19" s="63" t="s">
        <v>57</v>
      </c>
      <c r="B19" s="63"/>
      <c r="C19" s="63"/>
      <c r="M19" s="4"/>
    </row>
    <row r="20" spans="1:13" ht="24">
      <c r="A20" s="3" t="s">
        <v>58</v>
      </c>
      <c r="B20" s="3"/>
      <c r="C20" s="3"/>
      <c r="H20" s="6" t="s">
        <v>59</v>
      </c>
      <c r="M20" s="6" t="s">
        <v>59</v>
      </c>
    </row>
    <row r="21" spans="8:13" ht="24">
      <c r="H21" s="6" t="s">
        <v>64</v>
      </c>
      <c r="M21" s="6" t="s">
        <v>98</v>
      </c>
    </row>
    <row r="22" spans="8:13" ht="24">
      <c r="H22" s="6" t="s">
        <v>60</v>
      </c>
      <c r="M22" s="6"/>
    </row>
    <row r="23" spans="8:13" ht="24">
      <c r="H23" s="6"/>
      <c r="M23" s="6"/>
    </row>
    <row r="24" ht="24">
      <c r="A24" s="64" t="s">
        <v>11</v>
      </c>
    </row>
    <row r="25" ht="21" customHeight="1">
      <c r="A25" s="1" t="s">
        <v>26</v>
      </c>
    </row>
    <row r="26" ht="21" customHeight="1">
      <c r="A26" s="16" t="s">
        <v>113</v>
      </c>
    </row>
    <row r="27" spans="1:2" ht="21" customHeight="1">
      <c r="A27" s="1" t="s">
        <v>194</v>
      </c>
      <c r="B27" s="17"/>
    </row>
    <row r="28" ht="21" customHeight="1">
      <c r="A28" s="16" t="s">
        <v>101</v>
      </c>
    </row>
  </sheetData>
  <sheetProtection/>
  <mergeCells count="15">
    <mergeCell ref="L9:L10"/>
    <mergeCell ref="B8:B10"/>
    <mergeCell ref="C8:C10"/>
    <mergeCell ref="D8:D10"/>
    <mergeCell ref="F8:F10"/>
    <mergeCell ref="H8:H10"/>
    <mergeCell ref="B7:E7"/>
    <mergeCell ref="J7:L7"/>
    <mergeCell ref="J8:L8"/>
    <mergeCell ref="H7:I7"/>
    <mergeCell ref="A2:P2"/>
    <mergeCell ref="I8:I10"/>
    <mergeCell ref="M8:O8"/>
    <mergeCell ref="J9:J10"/>
    <mergeCell ref="K9:K10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5"/>
  <sheetViews>
    <sheetView showGridLines="0" view="pageBreakPreview" zoomScale="80" zoomScaleNormal="80" zoomScaleSheetLayoutView="80" zoomScalePageLayoutView="0" workbookViewId="0" topLeftCell="A1">
      <selection activeCell="P11" sqref="P11"/>
    </sheetView>
  </sheetViews>
  <sheetFormatPr defaultColWidth="9.140625" defaultRowHeight="23.25"/>
  <cols>
    <col min="1" max="1" width="12.7109375" style="4" customWidth="1"/>
    <col min="2" max="2" width="16.00390625" style="1" customWidth="1"/>
    <col min="3" max="3" width="9.7109375" style="1" customWidth="1"/>
    <col min="4" max="4" width="8.140625" style="1" customWidth="1"/>
    <col min="5" max="5" width="10.421875" style="1" customWidth="1"/>
    <col min="6" max="6" width="14.00390625" style="1" customWidth="1"/>
    <col min="7" max="7" width="4.8515625" style="1" customWidth="1"/>
    <col min="8" max="8" width="26.421875" style="1" customWidth="1"/>
    <col min="9" max="9" width="15.00390625" style="1" customWidth="1"/>
    <col min="10" max="10" width="7.140625" style="1" customWidth="1"/>
    <col min="11" max="11" width="7.00390625" style="1" customWidth="1"/>
    <col min="12" max="12" width="7.421875" style="1" customWidth="1"/>
    <col min="13" max="13" width="7.57421875" style="1" customWidth="1"/>
    <col min="14" max="14" width="11.00390625" style="1" customWidth="1"/>
    <col min="15" max="15" width="12.421875" style="1" customWidth="1"/>
    <col min="16" max="16" width="17.140625" style="1" customWidth="1"/>
    <col min="17" max="16384" width="9.140625" style="1" customWidth="1"/>
  </cols>
  <sheetData>
    <row r="1" spans="7:16" ht="24" customHeight="1">
      <c r="G1" s="190" t="s">
        <v>61</v>
      </c>
      <c r="H1" s="190"/>
      <c r="M1" s="5"/>
      <c r="N1" s="5"/>
      <c r="O1" s="5"/>
      <c r="P1" s="41" t="s">
        <v>75</v>
      </c>
    </row>
    <row r="2" spans="1:15" ht="24" customHeight="1">
      <c r="A2" s="179" t="s">
        <v>181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9" ht="9.75" customHeight="1">
      <c r="A3" s="3"/>
      <c r="I3" s="6"/>
    </row>
    <row r="4" spans="1:9" ht="24">
      <c r="A4" s="3"/>
      <c r="B4" s="3" t="s">
        <v>127</v>
      </c>
      <c r="I4" s="6"/>
    </row>
    <row r="5" spans="4:12" ht="26.25" customHeight="1">
      <c r="D5" s="5" t="s">
        <v>233</v>
      </c>
      <c r="F5" s="5"/>
      <c r="G5" s="5"/>
      <c r="H5" s="3" t="s">
        <v>185</v>
      </c>
      <c r="L5" s="3" t="s">
        <v>111</v>
      </c>
    </row>
    <row r="6" spans="8:9" ht="9.75" customHeight="1">
      <c r="H6" s="3"/>
      <c r="I6" s="3"/>
    </row>
    <row r="7" spans="1:16" s="20" customFormat="1" ht="24" customHeight="1">
      <c r="A7" s="18" t="s">
        <v>13</v>
      </c>
      <c r="B7" s="207" t="s">
        <v>14</v>
      </c>
      <c r="C7" s="208"/>
      <c r="D7" s="208"/>
      <c r="E7" s="209"/>
      <c r="F7" s="19" t="s">
        <v>29</v>
      </c>
      <c r="G7" s="19" t="s">
        <v>30</v>
      </c>
      <c r="H7" s="207" t="s">
        <v>15</v>
      </c>
      <c r="I7" s="208"/>
      <c r="J7" s="207" t="s">
        <v>16</v>
      </c>
      <c r="K7" s="208"/>
      <c r="L7" s="209"/>
      <c r="M7" s="18" t="s">
        <v>17</v>
      </c>
      <c r="N7" s="18" t="s">
        <v>18</v>
      </c>
      <c r="O7" s="18" t="s">
        <v>91</v>
      </c>
      <c r="P7" s="18" t="s">
        <v>128</v>
      </c>
    </row>
    <row r="8" spans="1:16" s="23" customFormat="1" ht="24" customHeight="1">
      <c r="A8" s="21" t="s">
        <v>22</v>
      </c>
      <c r="B8" s="204" t="s">
        <v>12</v>
      </c>
      <c r="C8" s="204" t="s">
        <v>19</v>
      </c>
      <c r="D8" s="204" t="s">
        <v>20</v>
      </c>
      <c r="E8" s="204" t="s">
        <v>205</v>
      </c>
      <c r="F8" s="204" t="s">
        <v>31</v>
      </c>
      <c r="G8" s="22" t="s">
        <v>21</v>
      </c>
      <c r="H8" s="204" t="s">
        <v>23</v>
      </c>
      <c r="I8" s="204" t="s">
        <v>24</v>
      </c>
      <c r="J8" s="215" t="s">
        <v>43</v>
      </c>
      <c r="K8" s="216"/>
      <c r="L8" s="217"/>
      <c r="M8" s="218" t="s">
        <v>92</v>
      </c>
      <c r="N8" s="219"/>
      <c r="O8" s="220"/>
      <c r="P8" s="21" t="s">
        <v>88</v>
      </c>
    </row>
    <row r="9" spans="1:16" s="23" customFormat="1" ht="24" customHeight="1">
      <c r="A9" s="30" t="s">
        <v>219</v>
      </c>
      <c r="B9" s="205"/>
      <c r="C9" s="205"/>
      <c r="D9" s="205"/>
      <c r="E9" s="205"/>
      <c r="F9" s="205"/>
      <c r="G9" s="31"/>
      <c r="H9" s="205"/>
      <c r="I9" s="205"/>
      <c r="J9" s="213" t="s">
        <v>8</v>
      </c>
      <c r="K9" s="213" t="s">
        <v>9</v>
      </c>
      <c r="L9" s="213" t="s">
        <v>10</v>
      </c>
      <c r="M9" s="21" t="s">
        <v>3</v>
      </c>
      <c r="N9" s="21" t="s">
        <v>5</v>
      </c>
      <c r="O9" s="21" t="s">
        <v>5</v>
      </c>
      <c r="P9" s="30" t="s">
        <v>89</v>
      </c>
    </row>
    <row r="10" spans="1:16" ht="24" customHeight="1">
      <c r="A10" s="24"/>
      <c r="B10" s="206"/>
      <c r="C10" s="206"/>
      <c r="D10" s="206"/>
      <c r="E10" s="206"/>
      <c r="F10" s="206"/>
      <c r="G10" s="25" t="s">
        <v>2</v>
      </c>
      <c r="H10" s="206"/>
      <c r="I10" s="206"/>
      <c r="J10" s="214"/>
      <c r="K10" s="214"/>
      <c r="L10" s="214"/>
      <c r="M10" s="24" t="s">
        <v>4</v>
      </c>
      <c r="N10" s="24" t="s">
        <v>6</v>
      </c>
      <c r="O10" s="24" t="s">
        <v>7</v>
      </c>
      <c r="P10" s="24"/>
    </row>
    <row r="11" spans="1:16" s="32" customFormat="1" ht="48" customHeight="1">
      <c r="A11" s="125" t="s">
        <v>214</v>
      </c>
      <c r="B11" s="106" t="s">
        <v>167</v>
      </c>
      <c r="C11" s="103" t="s">
        <v>168</v>
      </c>
      <c r="D11" s="103" t="s">
        <v>139</v>
      </c>
      <c r="E11" s="103" t="s">
        <v>213</v>
      </c>
      <c r="F11" s="103" t="s">
        <v>138</v>
      </c>
      <c r="G11" s="102">
        <v>1</v>
      </c>
      <c r="H11" s="107" t="s">
        <v>140</v>
      </c>
      <c r="I11" s="103" t="s">
        <v>0</v>
      </c>
      <c r="J11" s="101">
        <v>1</v>
      </c>
      <c r="K11" s="117">
        <v>0</v>
      </c>
      <c r="L11" s="101">
        <v>1</v>
      </c>
      <c r="M11" s="101">
        <v>1</v>
      </c>
      <c r="N11" s="101">
        <v>119500</v>
      </c>
      <c r="O11" s="101">
        <f>N11*M11</f>
        <v>119500</v>
      </c>
      <c r="P11" s="120" t="s">
        <v>166</v>
      </c>
    </row>
    <row r="12" spans="1:16" s="32" customFormat="1" ht="48" customHeight="1">
      <c r="A12" s="116"/>
      <c r="B12" s="106"/>
      <c r="C12" s="103"/>
      <c r="D12" s="103"/>
      <c r="E12" s="103"/>
      <c r="F12" s="103"/>
      <c r="G12" s="102">
        <v>2</v>
      </c>
      <c r="H12" s="107" t="s">
        <v>110</v>
      </c>
      <c r="I12" s="103" t="s">
        <v>0</v>
      </c>
      <c r="J12" s="101">
        <v>85</v>
      </c>
      <c r="K12" s="101">
        <v>45</v>
      </c>
      <c r="L12" s="101">
        <v>40</v>
      </c>
      <c r="M12" s="101">
        <v>40</v>
      </c>
      <c r="N12" s="101">
        <v>1400</v>
      </c>
      <c r="O12" s="101">
        <f>M12*N12</f>
        <v>56000</v>
      </c>
      <c r="P12" s="118" t="s">
        <v>107</v>
      </c>
    </row>
    <row r="13" spans="1:16" ht="78" customHeight="1">
      <c r="A13" s="125" t="s">
        <v>215</v>
      </c>
      <c r="B13" s="106" t="s">
        <v>141</v>
      </c>
      <c r="C13" s="103" t="s">
        <v>142</v>
      </c>
      <c r="D13" s="103" t="s">
        <v>143</v>
      </c>
      <c r="E13" s="103" t="s">
        <v>213</v>
      </c>
      <c r="F13" s="103" t="s">
        <v>138</v>
      </c>
      <c r="G13" s="102">
        <v>3</v>
      </c>
      <c r="H13" s="107" t="s">
        <v>137</v>
      </c>
      <c r="I13" s="107" t="s">
        <v>124</v>
      </c>
      <c r="J13" s="119">
        <v>1</v>
      </c>
      <c r="K13" s="119" t="s">
        <v>136</v>
      </c>
      <c r="L13" s="119">
        <v>1</v>
      </c>
      <c r="M13" s="119">
        <v>1</v>
      </c>
      <c r="N13" s="119">
        <v>120000</v>
      </c>
      <c r="O13" s="101">
        <f>M13*N13</f>
        <v>120000</v>
      </c>
      <c r="P13" s="168" t="s">
        <v>84</v>
      </c>
    </row>
    <row r="14" spans="1:16" ht="24">
      <c r="A14" s="105"/>
      <c r="B14" s="13"/>
      <c r="C14" s="13"/>
      <c r="D14" s="13"/>
      <c r="E14" s="13"/>
      <c r="F14" s="13"/>
      <c r="G14" s="13"/>
      <c r="H14" s="13"/>
      <c r="I14" s="72"/>
      <c r="J14" s="72"/>
      <c r="K14" s="72"/>
      <c r="L14" s="68" t="s">
        <v>7</v>
      </c>
      <c r="M14" s="72"/>
      <c r="N14" s="72"/>
      <c r="O14" s="108">
        <f>O11+O12</f>
        <v>175500</v>
      </c>
      <c r="P14" s="108"/>
    </row>
    <row r="15" spans="1:15" ht="12" customHeight="1">
      <c r="A15" s="109"/>
      <c r="B15" s="29"/>
      <c r="C15" s="29"/>
      <c r="D15" s="29"/>
      <c r="E15" s="29"/>
      <c r="F15" s="29"/>
      <c r="G15" s="29"/>
      <c r="H15" s="42"/>
      <c r="I15" s="43"/>
      <c r="J15" s="43"/>
      <c r="K15" s="43"/>
      <c r="L15" s="43"/>
      <c r="M15" s="43"/>
      <c r="N15" s="43"/>
      <c r="O15" s="110"/>
    </row>
    <row r="16" spans="1:15" ht="24">
      <c r="A16" s="3" t="s">
        <v>144</v>
      </c>
      <c r="B16" s="3"/>
      <c r="C16" s="3"/>
      <c r="D16" s="58"/>
      <c r="E16" s="58"/>
      <c r="F16" s="58"/>
      <c r="H16" s="6" t="s">
        <v>96</v>
      </c>
      <c r="J16" s="43"/>
      <c r="L16" s="43"/>
      <c r="M16" s="6" t="s">
        <v>99</v>
      </c>
      <c r="N16" s="43"/>
      <c r="O16" s="110"/>
    </row>
    <row r="17" spans="1:15" ht="24">
      <c r="A17" s="63" t="s">
        <v>147</v>
      </c>
      <c r="B17" s="63"/>
      <c r="C17" s="63"/>
      <c r="F17" s="1" t="s">
        <v>25</v>
      </c>
      <c r="H17" s="4"/>
      <c r="J17" s="43"/>
      <c r="L17" s="43"/>
      <c r="M17" s="4"/>
      <c r="N17" s="43"/>
      <c r="O17" s="110"/>
    </row>
    <row r="18" spans="1:15" ht="24">
      <c r="A18" s="3" t="s">
        <v>152</v>
      </c>
      <c r="B18" s="3"/>
      <c r="C18" s="3"/>
      <c r="H18" s="42" t="s">
        <v>145</v>
      </c>
      <c r="J18" s="43"/>
      <c r="L18" s="43"/>
      <c r="M18" s="6" t="s">
        <v>59</v>
      </c>
      <c r="N18" s="43"/>
      <c r="O18" s="110"/>
    </row>
    <row r="19" spans="1:15" ht="24">
      <c r="A19" s="64"/>
      <c r="H19" s="6" t="s">
        <v>64</v>
      </c>
      <c r="J19" s="43"/>
      <c r="L19" s="43"/>
      <c r="M19" s="6" t="s">
        <v>98</v>
      </c>
      <c r="N19" s="43"/>
      <c r="O19" s="110"/>
    </row>
    <row r="20" spans="2:15" ht="24">
      <c r="B20" s="58"/>
      <c r="C20" s="58"/>
      <c r="H20" s="6" t="s">
        <v>146</v>
      </c>
      <c r="J20" s="43"/>
      <c r="L20" s="43"/>
      <c r="M20" s="43"/>
      <c r="N20" s="43"/>
      <c r="O20" s="110"/>
    </row>
    <row r="21" spans="1:15" ht="24">
      <c r="A21" s="75" t="s">
        <v>11</v>
      </c>
      <c r="B21" s="98"/>
      <c r="C21" s="98"/>
      <c r="D21" s="29"/>
      <c r="E21" s="29"/>
      <c r="F21" s="29"/>
      <c r="G21" s="29"/>
      <c r="H21" s="42"/>
      <c r="I21" s="43"/>
      <c r="J21" s="43"/>
      <c r="K21" s="43"/>
      <c r="L21" s="43"/>
      <c r="M21" s="43"/>
      <c r="N21" s="43"/>
      <c r="O21" s="110"/>
    </row>
    <row r="22" spans="1:15" ht="24">
      <c r="A22" s="58" t="s">
        <v>26</v>
      </c>
      <c r="B22" s="98"/>
      <c r="C22" s="98"/>
      <c r="D22" s="29"/>
      <c r="E22" s="29"/>
      <c r="F22" s="29"/>
      <c r="G22" s="29"/>
      <c r="H22" s="42"/>
      <c r="I22" s="43"/>
      <c r="J22" s="43"/>
      <c r="K22" s="43"/>
      <c r="L22" s="43"/>
      <c r="M22" s="43"/>
      <c r="N22" s="43"/>
      <c r="O22" s="110"/>
    </row>
    <row r="23" spans="1:3" ht="24">
      <c r="A23" s="96" t="s">
        <v>195</v>
      </c>
      <c r="B23" s="95"/>
      <c r="C23" s="58"/>
    </row>
    <row r="24" spans="1:3" ht="24">
      <c r="A24" s="1" t="s">
        <v>196</v>
      </c>
      <c r="B24" s="58"/>
      <c r="C24" s="58"/>
    </row>
    <row r="25" ht="24">
      <c r="A25" s="96" t="s">
        <v>101</v>
      </c>
    </row>
  </sheetData>
  <sheetProtection/>
  <mergeCells count="17">
    <mergeCell ref="G1:H1"/>
    <mergeCell ref="A2:O2"/>
    <mergeCell ref="M8:O8"/>
    <mergeCell ref="H7:I7"/>
    <mergeCell ref="J7:L7"/>
    <mergeCell ref="E8:E10"/>
    <mergeCell ref="B7:E7"/>
    <mergeCell ref="K9:K10"/>
    <mergeCell ref="L9:L10"/>
    <mergeCell ref="B8:B10"/>
    <mergeCell ref="C8:C10"/>
    <mergeCell ref="D8:D10"/>
    <mergeCell ref="F8:F10"/>
    <mergeCell ref="J8:L8"/>
    <mergeCell ref="H8:H10"/>
    <mergeCell ref="I8:I10"/>
    <mergeCell ref="J9:J10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1"/>
  <sheetViews>
    <sheetView showGridLines="0" view="pageBreakPreview" zoomScale="80" zoomScaleNormal="80" zoomScaleSheetLayoutView="80" zoomScalePageLayoutView="0" workbookViewId="0" topLeftCell="A1">
      <selection activeCell="J1" sqref="J1"/>
    </sheetView>
  </sheetViews>
  <sheetFormatPr defaultColWidth="9.140625" defaultRowHeight="23.25"/>
  <cols>
    <col min="1" max="1" width="8.140625" style="1" customWidth="1"/>
    <col min="2" max="2" width="45.7109375" style="1" customWidth="1"/>
    <col min="3" max="3" width="14.8515625" style="1" customWidth="1"/>
    <col min="4" max="4" width="9.57421875" style="1" customWidth="1"/>
    <col min="5" max="5" width="9.7109375" style="1" customWidth="1"/>
    <col min="6" max="6" width="10.7109375" style="1" customWidth="1"/>
    <col min="7" max="7" width="10.28125" style="1" customWidth="1"/>
    <col min="8" max="8" width="11.421875" style="1" customWidth="1"/>
    <col min="9" max="9" width="12.28125" style="1" customWidth="1"/>
    <col min="10" max="10" width="26.7109375" style="1" customWidth="1"/>
    <col min="11" max="16384" width="9.140625" style="1" customWidth="1"/>
  </cols>
  <sheetData>
    <row r="1" spans="8:10" s="20" customFormat="1" ht="21" customHeight="1">
      <c r="H1" s="203"/>
      <c r="I1" s="203"/>
      <c r="J1" s="138" t="s">
        <v>78</v>
      </c>
    </row>
    <row r="2" spans="1:10" s="20" customFormat="1" ht="21" customHeight="1">
      <c r="A2" s="198" t="s">
        <v>177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20" customFormat="1" ht="21" customHeight="1">
      <c r="A3" s="34"/>
      <c r="B3" s="127" t="s">
        <v>127</v>
      </c>
      <c r="C3" s="34"/>
      <c r="D3" s="34"/>
      <c r="E3" s="34"/>
      <c r="F3" s="34"/>
      <c r="G3" s="34"/>
      <c r="H3" s="34"/>
      <c r="I3" s="34"/>
      <c r="J3" s="34"/>
    </row>
    <row r="4" spans="2:8" s="20" customFormat="1" ht="21" customHeight="1">
      <c r="B4" s="34" t="s">
        <v>241</v>
      </c>
      <c r="D4" s="62" t="s">
        <v>182</v>
      </c>
      <c r="H4" s="62" t="s">
        <v>200</v>
      </c>
    </row>
    <row r="5" spans="1:10" s="20" customFormat="1" ht="21" customHeight="1">
      <c r="A5" s="225" t="s">
        <v>229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s="20" customFormat="1" ht="21" customHeight="1">
      <c r="A6" s="221" t="s">
        <v>206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0" s="20" customFormat="1" ht="21" customHeight="1">
      <c r="A7" s="18" t="s">
        <v>13</v>
      </c>
      <c r="B7" s="207" t="s">
        <v>14</v>
      </c>
      <c r="C7" s="208"/>
      <c r="D7" s="207" t="s">
        <v>29</v>
      </c>
      <c r="E7" s="208"/>
      <c r="F7" s="209"/>
      <c r="G7" s="18" t="s">
        <v>30</v>
      </c>
      <c r="H7" s="18" t="s">
        <v>15</v>
      </c>
      <c r="I7" s="18" t="s">
        <v>16</v>
      </c>
      <c r="J7" s="18" t="s">
        <v>17</v>
      </c>
    </row>
    <row r="8" spans="1:10" s="126" customFormat="1" ht="21" customHeight="1">
      <c r="A8" s="204" t="s">
        <v>63</v>
      </c>
      <c r="B8" s="204" t="s">
        <v>23</v>
      </c>
      <c r="C8" s="204" t="s">
        <v>24</v>
      </c>
      <c r="D8" s="222" t="s">
        <v>43</v>
      </c>
      <c r="E8" s="223"/>
      <c r="F8" s="224"/>
      <c r="G8" s="210" t="s">
        <v>92</v>
      </c>
      <c r="H8" s="211"/>
      <c r="I8" s="212"/>
      <c r="J8" s="22" t="s">
        <v>88</v>
      </c>
    </row>
    <row r="9" spans="1:10" s="126" customFormat="1" ht="21" customHeight="1">
      <c r="A9" s="205"/>
      <c r="B9" s="205"/>
      <c r="C9" s="205"/>
      <c r="D9" s="213" t="s">
        <v>8</v>
      </c>
      <c r="E9" s="213" t="s">
        <v>9</v>
      </c>
      <c r="F9" s="213" t="s">
        <v>10</v>
      </c>
      <c r="G9" s="22" t="s">
        <v>3</v>
      </c>
      <c r="H9" s="22" t="s">
        <v>5</v>
      </c>
      <c r="I9" s="22" t="s">
        <v>5</v>
      </c>
      <c r="J9" s="31" t="s">
        <v>89</v>
      </c>
    </row>
    <row r="10" spans="1:10" s="126" customFormat="1" ht="21" customHeight="1">
      <c r="A10" s="206"/>
      <c r="B10" s="206"/>
      <c r="C10" s="206"/>
      <c r="D10" s="214"/>
      <c r="E10" s="214"/>
      <c r="F10" s="214"/>
      <c r="G10" s="25" t="s">
        <v>4</v>
      </c>
      <c r="H10" s="25" t="s">
        <v>6</v>
      </c>
      <c r="I10" s="25" t="s">
        <v>7</v>
      </c>
      <c r="J10" s="25"/>
    </row>
    <row r="11" spans="1:10" s="20" customFormat="1" ht="24" customHeight="1">
      <c r="A11" s="128"/>
      <c r="B11" s="129"/>
      <c r="C11" s="129" t="s">
        <v>25</v>
      </c>
      <c r="D11" s="128"/>
      <c r="E11" s="128"/>
      <c r="F11" s="128"/>
      <c r="G11" s="128"/>
      <c r="H11" s="128"/>
      <c r="I11" s="169"/>
      <c r="J11" s="128" t="s">
        <v>109</v>
      </c>
    </row>
    <row r="12" spans="1:10" s="20" customFormat="1" ht="24" customHeight="1">
      <c r="A12" s="129"/>
      <c r="B12" s="129"/>
      <c r="C12" s="129"/>
      <c r="D12" s="129"/>
      <c r="E12" s="129"/>
      <c r="F12" s="129"/>
      <c r="G12" s="129"/>
      <c r="H12" s="129"/>
      <c r="I12" s="170"/>
      <c r="J12" s="129" t="s">
        <v>48</v>
      </c>
    </row>
    <row r="13" spans="1:10" s="20" customFormat="1" ht="24" customHeight="1">
      <c r="A13" s="129"/>
      <c r="B13" s="129"/>
      <c r="C13" s="129"/>
      <c r="D13" s="129"/>
      <c r="E13" s="129"/>
      <c r="F13" s="129"/>
      <c r="G13" s="129"/>
      <c r="H13" s="129"/>
      <c r="I13" s="170"/>
      <c r="J13" s="129" t="s">
        <v>47</v>
      </c>
    </row>
    <row r="14" spans="1:10" s="20" customFormat="1" ht="24" customHeight="1">
      <c r="A14" s="129"/>
      <c r="B14" s="129"/>
      <c r="C14" s="129"/>
      <c r="D14" s="129"/>
      <c r="E14" s="129"/>
      <c r="F14" s="129"/>
      <c r="G14" s="129"/>
      <c r="H14" s="129"/>
      <c r="I14" s="170"/>
      <c r="J14" s="129" t="s">
        <v>108</v>
      </c>
    </row>
    <row r="15" spans="1:10" s="20" customFormat="1" ht="24" customHeight="1">
      <c r="A15" s="159"/>
      <c r="B15" s="159"/>
      <c r="C15" s="129"/>
      <c r="D15" s="129"/>
      <c r="E15" s="129"/>
      <c r="F15" s="159"/>
      <c r="G15" s="159"/>
      <c r="H15" s="159"/>
      <c r="I15" s="171"/>
      <c r="J15" s="129" t="s">
        <v>93</v>
      </c>
    </row>
    <row r="16" spans="1:10" s="20" customFormat="1" ht="24">
      <c r="A16" s="172"/>
      <c r="B16" s="173"/>
      <c r="C16" s="173"/>
      <c r="D16" s="173"/>
      <c r="E16" s="173"/>
      <c r="F16" s="174"/>
      <c r="G16" s="196" t="s">
        <v>7</v>
      </c>
      <c r="H16" s="197"/>
      <c r="I16" s="171"/>
      <c r="J16" s="159"/>
    </row>
    <row r="17" spans="1:10" ht="24">
      <c r="A17" s="29"/>
      <c r="B17" s="29"/>
      <c r="C17" s="29"/>
      <c r="D17" s="29"/>
      <c r="E17" s="29"/>
      <c r="F17" s="29"/>
      <c r="G17" s="43"/>
      <c r="H17" s="29"/>
      <c r="I17" s="29"/>
      <c r="J17" s="29"/>
    </row>
    <row r="18" spans="2:10" ht="21" customHeight="1">
      <c r="B18" s="3" t="s">
        <v>65</v>
      </c>
      <c r="D18" s="17"/>
      <c r="E18" s="17"/>
      <c r="H18" s="42" t="s">
        <v>99</v>
      </c>
      <c r="I18" s="17"/>
      <c r="J18" s="17"/>
    </row>
    <row r="19" spans="2:10" ht="21" customHeight="1">
      <c r="B19" s="3" t="s">
        <v>51</v>
      </c>
      <c r="D19" s="17"/>
      <c r="E19" s="17"/>
      <c r="G19" s="63"/>
      <c r="H19" s="6"/>
      <c r="I19" s="17"/>
      <c r="J19" s="17"/>
    </row>
    <row r="20" spans="2:10" ht="21" customHeight="1">
      <c r="B20" s="3" t="s">
        <v>66</v>
      </c>
      <c r="D20" s="17"/>
      <c r="E20" s="17"/>
      <c r="H20" s="42" t="s">
        <v>67</v>
      </c>
      <c r="I20" s="17"/>
      <c r="J20" s="17"/>
    </row>
    <row r="21" spans="4:10" ht="21" customHeight="1">
      <c r="D21" s="17"/>
      <c r="E21" s="17"/>
      <c r="G21" s="63"/>
      <c r="H21" s="6" t="s">
        <v>52</v>
      </c>
      <c r="I21" s="17"/>
      <c r="J21" s="17"/>
    </row>
    <row r="22" spans="5:10" ht="21" customHeight="1">
      <c r="E22" s="63"/>
      <c r="G22" s="63"/>
      <c r="H22" s="6" t="s">
        <v>68</v>
      </c>
      <c r="I22" s="17"/>
      <c r="J22" s="17"/>
    </row>
    <row r="23" spans="1:10" ht="21" customHeight="1">
      <c r="A23" s="75" t="s">
        <v>11</v>
      </c>
      <c r="E23" s="63"/>
      <c r="G23" s="63"/>
      <c r="H23" s="6" t="s">
        <v>69</v>
      </c>
      <c r="I23" s="17"/>
      <c r="J23" s="17"/>
    </row>
    <row r="24" ht="21" customHeight="1">
      <c r="A24" s="16" t="s">
        <v>26</v>
      </c>
    </row>
    <row r="25" spans="1:2" ht="21" customHeight="1">
      <c r="A25" s="16" t="s">
        <v>197</v>
      </c>
      <c r="B25" s="84"/>
    </row>
    <row r="26" ht="21" customHeight="1">
      <c r="A26" s="16" t="s">
        <v>100</v>
      </c>
    </row>
    <row r="27" ht="21" customHeight="1"/>
    <row r="28" ht="21" customHeight="1">
      <c r="A28" s="64"/>
    </row>
    <row r="29" ht="21" customHeight="1">
      <c r="A29" s="65"/>
    </row>
    <row r="30" ht="21" customHeight="1">
      <c r="A30" s="66"/>
    </row>
    <row r="31" ht="24">
      <c r="A31" s="65"/>
    </row>
  </sheetData>
  <sheetProtection/>
  <mergeCells count="15">
    <mergeCell ref="A2:J2"/>
    <mergeCell ref="D9:D10"/>
    <mergeCell ref="E9:E10"/>
    <mergeCell ref="F9:F10"/>
    <mergeCell ref="A5:J5"/>
    <mergeCell ref="G16:H16"/>
    <mergeCell ref="A6:J6"/>
    <mergeCell ref="A8:A10"/>
    <mergeCell ref="H1:I1"/>
    <mergeCell ref="B7:C7"/>
    <mergeCell ref="D7:F7"/>
    <mergeCell ref="B8:B10"/>
    <mergeCell ref="C8:C10"/>
    <mergeCell ref="D8:F8"/>
    <mergeCell ref="G8:I8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showGridLines="0" view="pageBreakPreview" zoomScaleNormal="80" zoomScaleSheetLayoutView="100" zoomScalePageLayoutView="90" workbookViewId="0" topLeftCell="A1">
      <selection activeCell="N10" sqref="N10"/>
    </sheetView>
  </sheetViews>
  <sheetFormatPr defaultColWidth="9.140625" defaultRowHeight="23.25"/>
  <cols>
    <col min="1" max="1" width="7.00390625" style="1" customWidth="1"/>
    <col min="2" max="2" width="43.7109375" style="1" customWidth="1"/>
    <col min="3" max="3" width="17.28125" style="1" customWidth="1"/>
    <col min="4" max="6" width="10.00390625" style="1" customWidth="1"/>
    <col min="7" max="7" width="8.28125" style="1" customWidth="1"/>
    <col min="8" max="8" width="10.8515625" style="1" customWidth="1"/>
    <col min="9" max="9" width="12.140625" style="1" customWidth="1"/>
    <col min="10" max="10" width="26.28125" style="1" customWidth="1"/>
    <col min="11" max="16384" width="9.140625" style="1" customWidth="1"/>
  </cols>
  <sheetData>
    <row r="1" spans="4:10" s="20" customFormat="1" ht="21" customHeight="1">
      <c r="D1" s="34" t="s">
        <v>61</v>
      </c>
      <c r="H1" s="203"/>
      <c r="I1" s="203"/>
      <c r="J1" s="138" t="s">
        <v>78</v>
      </c>
    </row>
    <row r="2" spans="1:10" s="20" customFormat="1" ht="21" customHeight="1">
      <c r="A2" s="198" t="s">
        <v>177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20" customFormat="1" ht="21" customHeight="1">
      <c r="A3" s="34"/>
      <c r="B3" s="127" t="s">
        <v>216</v>
      </c>
      <c r="C3" s="34"/>
      <c r="D3" s="34"/>
      <c r="E3" s="34"/>
      <c r="F3" s="34"/>
      <c r="G3" s="34"/>
      <c r="H3" s="34"/>
      <c r="I3" s="34"/>
      <c r="J3" s="34"/>
    </row>
    <row r="4" spans="2:9" s="20" customFormat="1" ht="21" customHeight="1">
      <c r="B4" s="34" t="s">
        <v>236</v>
      </c>
      <c r="D4" s="62" t="s">
        <v>182</v>
      </c>
      <c r="H4" s="62"/>
      <c r="I4" s="62" t="s">
        <v>217</v>
      </c>
    </row>
    <row r="5" spans="2:9" s="20" customFormat="1" ht="10.5" customHeight="1">
      <c r="B5" s="34"/>
      <c r="D5" s="62"/>
      <c r="G5" s="62"/>
      <c r="H5" s="62"/>
      <c r="I5" s="62"/>
    </row>
    <row r="6" spans="1:10" s="20" customFormat="1" ht="24">
      <c r="A6" s="225" t="s">
        <v>218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s="20" customFormat="1" ht="21" customHeight="1">
      <c r="A7" s="221" t="s">
        <v>148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0" s="20" customFormat="1" ht="21" customHeight="1">
      <c r="A8" s="18" t="s">
        <v>13</v>
      </c>
      <c r="B8" s="207" t="s">
        <v>14</v>
      </c>
      <c r="C8" s="208"/>
      <c r="D8" s="207" t="s">
        <v>29</v>
      </c>
      <c r="E8" s="208"/>
      <c r="F8" s="209"/>
      <c r="G8" s="18" t="s">
        <v>30</v>
      </c>
      <c r="H8" s="18" t="s">
        <v>15</v>
      </c>
      <c r="I8" s="18" t="s">
        <v>16</v>
      </c>
      <c r="J8" s="18" t="s">
        <v>17</v>
      </c>
    </row>
    <row r="9" spans="1:10" s="126" customFormat="1" ht="21" customHeight="1">
      <c r="A9" s="204" t="s">
        <v>63</v>
      </c>
      <c r="B9" s="204" t="s">
        <v>23</v>
      </c>
      <c r="C9" s="204" t="s">
        <v>24</v>
      </c>
      <c r="D9" s="222" t="s">
        <v>43</v>
      </c>
      <c r="E9" s="223"/>
      <c r="F9" s="224"/>
      <c r="G9" s="210" t="s">
        <v>92</v>
      </c>
      <c r="H9" s="211"/>
      <c r="I9" s="212"/>
      <c r="J9" s="22" t="s">
        <v>88</v>
      </c>
    </row>
    <row r="10" spans="1:10" s="126" customFormat="1" ht="21" customHeight="1">
      <c r="A10" s="205"/>
      <c r="B10" s="205"/>
      <c r="C10" s="205"/>
      <c r="D10" s="213" t="s">
        <v>8</v>
      </c>
      <c r="E10" s="213" t="s">
        <v>9</v>
      </c>
      <c r="F10" s="213" t="s">
        <v>10</v>
      </c>
      <c r="G10" s="22" t="s">
        <v>3</v>
      </c>
      <c r="H10" s="22" t="s">
        <v>5</v>
      </c>
      <c r="I10" s="22" t="s">
        <v>5</v>
      </c>
      <c r="J10" s="31" t="s">
        <v>89</v>
      </c>
    </row>
    <row r="11" spans="1:10" s="126" customFormat="1" ht="21" customHeight="1">
      <c r="A11" s="206"/>
      <c r="B11" s="206"/>
      <c r="C11" s="206"/>
      <c r="D11" s="214"/>
      <c r="E11" s="214"/>
      <c r="F11" s="214"/>
      <c r="G11" s="25" t="s">
        <v>4</v>
      </c>
      <c r="H11" s="25" t="s">
        <v>6</v>
      </c>
      <c r="I11" s="25" t="s">
        <v>7</v>
      </c>
      <c r="J11" s="25"/>
    </row>
    <row r="12" spans="1:10" s="20" customFormat="1" ht="21" customHeight="1">
      <c r="A12" s="47">
        <v>1</v>
      </c>
      <c r="B12" s="129" t="s">
        <v>140</v>
      </c>
      <c r="C12" s="129" t="s">
        <v>0</v>
      </c>
      <c r="D12" s="47">
        <v>1</v>
      </c>
      <c r="E12" s="47" t="s">
        <v>46</v>
      </c>
      <c r="F12" s="47">
        <v>1</v>
      </c>
      <c r="G12" s="47">
        <v>1</v>
      </c>
      <c r="H12" s="175">
        <v>119500</v>
      </c>
      <c r="I12" s="175">
        <f>SUM(H12)</f>
        <v>119500</v>
      </c>
      <c r="J12" s="47" t="s">
        <v>155</v>
      </c>
    </row>
    <row r="13" spans="1:10" s="20" customFormat="1" ht="21" customHeight="1">
      <c r="A13" s="140">
        <v>2</v>
      </c>
      <c r="B13" s="176" t="s">
        <v>149</v>
      </c>
      <c r="C13" s="129" t="s">
        <v>0</v>
      </c>
      <c r="D13" s="140">
        <v>85</v>
      </c>
      <c r="E13" s="140">
        <v>45</v>
      </c>
      <c r="F13" s="140">
        <v>40</v>
      </c>
      <c r="G13" s="140">
        <v>40</v>
      </c>
      <c r="H13" s="177">
        <v>1400</v>
      </c>
      <c r="I13" s="177">
        <f>+G13*H13</f>
        <v>56000</v>
      </c>
      <c r="J13" s="140" t="s">
        <v>107</v>
      </c>
    </row>
    <row r="14" spans="1:10" s="20" customFormat="1" ht="21" customHeight="1">
      <c r="A14" s="140"/>
      <c r="B14" s="129"/>
      <c r="C14" s="129"/>
      <c r="D14" s="129"/>
      <c r="E14" s="129"/>
      <c r="F14" s="129"/>
      <c r="G14" s="129"/>
      <c r="H14" s="129"/>
      <c r="I14" s="170"/>
      <c r="J14" s="129"/>
    </row>
    <row r="15" spans="1:10" s="20" customFormat="1" ht="21" customHeight="1">
      <c r="A15" s="159"/>
      <c r="B15" s="159"/>
      <c r="C15" s="129"/>
      <c r="D15" s="129"/>
      <c r="E15" s="129"/>
      <c r="F15" s="159"/>
      <c r="G15" s="159"/>
      <c r="H15" s="159"/>
      <c r="I15" s="171"/>
      <c r="J15" s="129"/>
    </row>
    <row r="16" spans="1:10" s="20" customFormat="1" ht="24">
      <c r="A16" s="172"/>
      <c r="B16" s="173"/>
      <c r="C16" s="173"/>
      <c r="D16" s="173"/>
      <c r="E16" s="173"/>
      <c r="F16" s="174"/>
      <c r="G16" s="196" t="s">
        <v>7</v>
      </c>
      <c r="H16" s="197"/>
      <c r="I16" s="178">
        <f>SUM(I12:I15)</f>
        <v>175500</v>
      </c>
      <c r="J16" s="159"/>
    </row>
    <row r="17" spans="1:10" ht="15" customHeight="1">
      <c r="A17" s="29"/>
      <c r="B17" s="29"/>
      <c r="C17" s="29"/>
      <c r="D17" s="29"/>
      <c r="E17" s="29"/>
      <c r="F17" s="29"/>
      <c r="G17" s="43"/>
      <c r="H17" s="29"/>
      <c r="I17" s="29"/>
      <c r="J17" s="29"/>
    </row>
    <row r="18" spans="2:10" ht="21" customHeight="1">
      <c r="B18" s="3" t="s">
        <v>150</v>
      </c>
      <c r="D18" s="17"/>
      <c r="E18" s="17"/>
      <c r="H18" s="42" t="s">
        <v>99</v>
      </c>
      <c r="I18" s="17"/>
      <c r="J18" s="17"/>
    </row>
    <row r="19" spans="2:10" ht="21" customHeight="1">
      <c r="B19" s="3" t="s">
        <v>151</v>
      </c>
      <c r="D19" s="17"/>
      <c r="E19" s="17"/>
      <c r="G19" s="63"/>
      <c r="H19" s="6"/>
      <c r="I19" s="17"/>
      <c r="J19" s="17"/>
    </row>
    <row r="20" spans="2:10" ht="21" customHeight="1">
      <c r="B20" s="3" t="s">
        <v>152</v>
      </c>
      <c r="D20" s="17"/>
      <c r="E20" s="17"/>
      <c r="H20" s="42" t="s">
        <v>169</v>
      </c>
      <c r="I20" s="17"/>
      <c r="J20" s="17"/>
    </row>
    <row r="21" spans="4:10" ht="21" customHeight="1">
      <c r="D21" s="17"/>
      <c r="E21" s="17"/>
      <c r="G21" s="63"/>
      <c r="H21" s="6" t="s">
        <v>170</v>
      </c>
      <c r="I21" s="17"/>
      <c r="J21" s="17"/>
    </row>
    <row r="22" spans="5:10" ht="21" customHeight="1">
      <c r="E22" s="63"/>
      <c r="G22" s="63"/>
      <c r="H22" s="3" t="s">
        <v>153</v>
      </c>
      <c r="I22" s="17"/>
      <c r="J22" s="17"/>
    </row>
    <row r="23" spans="5:10" ht="21" customHeight="1">
      <c r="E23" s="63"/>
      <c r="G23" s="63"/>
      <c r="H23" s="6" t="s">
        <v>154</v>
      </c>
      <c r="I23" s="17"/>
      <c r="J23" s="17"/>
    </row>
    <row r="24" ht="23.25" customHeight="1">
      <c r="A24" s="75" t="s">
        <v>11</v>
      </c>
    </row>
    <row r="25" ht="21" customHeight="1">
      <c r="A25" s="16" t="s">
        <v>26</v>
      </c>
    </row>
    <row r="26" ht="21" customHeight="1">
      <c r="A26" s="16" t="s">
        <v>197</v>
      </c>
    </row>
    <row r="27" spans="1:2" ht="21" customHeight="1">
      <c r="A27" s="16" t="s">
        <v>100</v>
      </c>
      <c r="B27" s="84"/>
    </row>
    <row r="28" ht="21" customHeight="1">
      <c r="A28" s="58"/>
    </row>
    <row r="29" ht="21" customHeight="1"/>
    <row r="30" ht="21" customHeight="1">
      <c r="A30" s="64"/>
    </row>
    <row r="31" ht="21" customHeight="1">
      <c r="A31" s="65"/>
    </row>
    <row r="32" ht="21" customHeight="1">
      <c r="A32" s="66"/>
    </row>
    <row r="33" ht="24">
      <c r="A33" s="65"/>
    </row>
  </sheetData>
  <sheetProtection/>
  <mergeCells count="15">
    <mergeCell ref="H1:I1"/>
    <mergeCell ref="A6:J6"/>
    <mergeCell ref="B8:C8"/>
    <mergeCell ref="D8:F8"/>
    <mergeCell ref="A2:J2"/>
    <mergeCell ref="A7:J7"/>
    <mergeCell ref="A9:A11"/>
    <mergeCell ref="B9:B11"/>
    <mergeCell ref="C9:C11"/>
    <mergeCell ref="D9:F9"/>
    <mergeCell ref="G16:H16"/>
    <mergeCell ref="G9:I9"/>
    <mergeCell ref="D10:D11"/>
    <mergeCell ref="E10:E11"/>
    <mergeCell ref="F10:F11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view="pageBreakPreview" zoomScale="70" zoomScaleNormal="70" zoomScaleSheetLayoutView="70" zoomScalePageLayoutView="0" workbookViewId="0" topLeftCell="A1">
      <selection activeCell="K10" sqref="K10"/>
    </sheetView>
  </sheetViews>
  <sheetFormatPr defaultColWidth="9.140625" defaultRowHeight="23.25"/>
  <cols>
    <col min="1" max="1" width="8.421875" style="1" customWidth="1"/>
    <col min="2" max="2" width="62.00390625" style="1" customWidth="1"/>
    <col min="3" max="3" width="17.28125" style="1" customWidth="1"/>
    <col min="4" max="4" width="11.140625" style="1" customWidth="1"/>
    <col min="5" max="5" width="14.421875" style="1" customWidth="1"/>
    <col min="6" max="6" width="22.7109375" style="1" customWidth="1"/>
    <col min="7" max="7" width="43.8515625" style="1" customWidth="1"/>
    <col min="8" max="16384" width="9.140625" style="1" customWidth="1"/>
  </cols>
  <sheetData>
    <row r="1" spans="5:7" s="20" customFormat="1" ht="24">
      <c r="E1" s="203"/>
      <c r="F1" s="203"/>
      <c r="G1" s="138" t="s">
        <v>79</v>
      </c>
    </row>
    <row r="2" spans="1:7" s="20" customFormat="1" ht="21.75" customHeight="1">
      <c r="A2" s="198" t="s">
        <v>198</v>
      </c>
      <c r="B2" s="198"/>
      <c r="C2" s="198"/>
      <c r="D2" s="198"/>
      <c r="E2" s="198"/>
      <c r="F2" s="198"/>
      <c r="G2" s="198"/>
    </row>
    <row r="3" spans="1:7" s="20" customFormat="1" ht="21.75" customHeight="1">
      <c r="A3" s="34"/>
      <c r="B3" s="127" t="s">
        <v>220</v>
      </c>
      <c r="C3" s="34"/>
      <c r="D3" s="34"/>
      <c r="E3" s="34"/>
      <c r="F3" s="34"/>
      <c r="G3" s="34"/>
    </row>
    <row r="4" spans="1:7" s="20" customFormat="1" ht="21.75" customHeight="1">
      <c r="A4" s="34"/>
      <c r="B4" s="34" t="s">
        <v>240</v>
      </c>
      <c r="D4" s="62" t="s">
        <v>182</v>
      </c>
      <c r="G4" s="127" t="s">
        <v>111</v>
      </c>
    </row>
    <row r="5" spans="1:7" s="20" customFormat="1" ht="12" customHeight="1">
      <c r="A5" s="34"/>
      <c r="B5" s="34"/>
      <c r="C5" s="34"/>
      <c r="D5" s="34"/>
      <c r="E5" s="34"/>
      <c r="F5" s="34"/>
      <c r="G5" s="34"/>
    </row>
    <row r="6" spans="1:7" s="20" customFormat="1" ht="21.75" customHeight="1">
      <c r="A6" s="225" t="s">
        <v>221</v>
      </c>
      <c r="B6" s="225"/>
      <c r="C6" s="225"/>
      <c r="D6" s="225"/>
      <c r="E6" s="225"/>
      <c r="F6" s="225"/>
      <c r="G6" s="225"/>
    </row>
    <row r="7" spans="1:9" s="20" customFormat="1" ht="21" customHeight="1">
      <c r="A7" s="221" t="s">
        <v>207</v>
      </c>
      <c r="B7" s="221"/>
      <c r="C7" s="221"/>
      <c r="D7" s="221"/>
      <c r="E7" s="221"/>
      <c r="F7" s="221"/>
      <c r="G7" s="221"/>
      <c r="H7" s="134"/>
      <c r="I7" s="134"/>
    </row>
    <row r="8" spans="1:9" s="20" customFormat="1" ht="24">
      <c r="A8" s="19" t="s">
        <v>13</v>
      </c>
      <c r="B8" s="207" t="s">
        <v>14</v>
      </c>
      <c r="C8" s="208"/>
      <c r="D8" s="18" t="s">
        <v>29</v>
      </c>
      <c r="E8" s="18" t="s">
        <v>30</v>
      </c>
      <c r="F8" s="18" t="s">
        <v>15</v>
      </c>
      <c r="G8" s="18" t="s">
        <v>16</v>
      </c>
      <c r="H8" s="86"/>
      <c r="I8" s="86"/>
    </row>
    <row r="9" spans="1:7" s="126" customFormat="1" ht="24">
      <c r="A9" s="22" t="s">
        <v>21</v>
      </c>
      <c r="B9" s="204" t="s">
        <v>23</v>
      </c>
      <c r="C9" s="204" t="s">
        <v>24</v>
      </c>
      <c r="D9" s="210" t="s">
        <v>92</v>
      </c>
      <c r="E9" s="211"/>
      <c r="F9" s="212"/>
      <c r="G9" s="22" t="s">
        <v>88</v>
      </c>
    </row>
    <row r="10" spans="1:7" s="126" customFormat="1" ht="24">
      <c r="A10" s="31" t="s">
        <v>2</v>
      </c>
      <c r="B10" s="205"/>
      <c r="C10" s="205"/>
      <c r="D10" s="22" t="s">
        <v>3</v>
      </c>
      <c r="E10" s="22" t="s">
        <v>5</v>
      </c>
      <c r="F10" s="22" t="s">
        <v>5</v>
      </c>
      <c r="G10" s="31" t="s">
        <v>89</v>
      </c>
    </row>
    <row r="11" spans="1:7" s="126" customFormat="1" ht="24">
      <c r="A11" s="25"/>
      <c r="B11" s="206"/>
      <c r="C11" s="206"/>
      <c r="D11" s="25" t="s">
        <v>4</v>
      </c>
      <c r="E11" s="25" t="s">
        <v>6</v>
      </c>
      <c r="F11" s="25" t="s">
        <v>7</v>
      </c>
      <c r="G11" s="100"/>
    </row>
    <row r="12" spans="1:7" s="20" customFormat="1" ht="21" customHeight="1">
      <c r="A12" s="129"/>
      <c r="B12" s="129" t="s">
        <v>25</v>
      </c>
      <c r="C12" s="129"/>
      <c r="D12" s="129"/>
      <c r="E12" s="129"/>
      <c r="F12" s="129"/>
      <c r="G12" s="128" t="s">
        <v>109</v>
      </c>
    </row>
    <row r="13" spans="1:7" s="20" customFormat="1" ht="21" customHeight="1">
      <c r="A13" s="129"/>
      <c r="B13" s="129"/>
      <c r="C13" s="129"/>
      <c r="D13" s="129"/>
      <c r="E13" s="129"/>
      <c r="F13" s="129"/>
      <c r="G13" s="129" t="s">
        <v>48</v>
      </c>
    </row>
    <row r="14" spans="1:7" s="20" customFormat="1" ht="21" customHeight="1">
      <c r="A14" s="129"/>
      <c r="B14" s="129"/>
      <c r="C14" s="129"/>
      <c r="D14" s="129"/>
      <c r="E14" s="129"/>
      <c r="F14" s="129"/>
      <c r="G14" s="129" t="s">
        <v>47</v>
      </c>
    </row>
    <row r="15" spans="1:7" s="20" customFormat="1" ht="21" customHeight="1">
      <c r="A15" s="129"/>
      <c r="B15" s="129"/>
      <c r="C15" s="129"/>
      <c r="D15" s="129"/>
      <c r="E15" s="129"/>
      <c r="F15" s="129"/>
      <c r="G15" s="129" t="s">
        <v>108</v>
      </c>
    </row>
    <row r="16" spans="1:7" s="20" customFormat="1" ht="21" customHeight="1">
      <c r="A16" s="129"/>
      <c r="B16" s="129"/>
      <c r="C16" s="129"/>
      <c r="D16" s="129"/>
      <c r="E16" s="129"/>
      <c r="F16" s="129"/>
      <c r="G16" s="129" t="s">
        <v>93</v>
      </c>
    </row>
    <row r="17" spans="1:7" s="20" customFormat="1" ht="21" customHeight="1">
      <c r="A17" s="129"/>
      <c r="B17" s="129"/>
      <c r="C17" s="129"/>
      <c r="D17" s="159"/>
      <c r="E17" s="159"/>
      <c r="F17" s="159"/>
      <c r="G17" s="129"/>
    </row>
    <row r="18" spans="1:7" ht="24">
      <c r="A18" s="12"/>
      <c r="B18" s="68" t="s">
        <v>7</v>
      </c>
      <c r="C18" s="13"/>
      <c r="D18" s="13"/>
      <c r="E18" s="73"/>
      <c r="F18" s="27"/>
      <c r="G18" s="14"/>
    </row>
    <row r="19" spans="1:7" ht="15" customHeight="1">
      <c r="A19" s="29"/>
      <c r="B19" s="29"/>
      <c r="C19" s="29"/>
      <c r="D19" s="29"/>
      <c r="E19" s="29"/>
      <c r="F19" s="29"/>
      <c r="G19" s="29"/>
    </row>
    <row r="20" spans="1:7" ht="24">
      <c r="A20" s="114" t="s">
        <v>115</v>
      </c>
      <c r="F20" s="46"/>
      <c r="G20" s="113" t="s">
        <v>99</v>
      </c>
    </row>
    <row r="21" spans="2:6" ht="24">
      <c r="B21" s="3"/>
      <c r="E21" s="6"/>
      <c r="F21" s="3"/>
    </row>
    <row r="22" spans="2:6" ht="23.25" customHeight="1">
      <c r="B22" s="6" t="s">
        <v>44</v>
      </c>
      <c r="E22" s="42"/>
      <c r="F22" s="46"/>
    </row>
    <row r="23" spans="2:7" ht="23.25" customHeight="1">
      <c r="B23" s="6" t="s">
        <v>45</v>
      </c>
      <c r="F23" s="44"/>
      <c r="G23" s="6" t="s">
        <v>114</v>
      </c>
    </row>
    <row r="24" spans="2:7" ht="24">
      <c r="B24" s="6" t="s">
        <v>116</v>
      </c>
      <c r="F24" s="3"/>
      <c r="G24" s="6" t="s">
        <v>53</v>
      </c>
    </row>
    <row r="25" spans="2:7" ht="24">
      <c r="B25" s="3" t="s">
        <v>55</v>
      </c>
      <c r="F25" s="3"/>
      <c r="G25" s="6" t="s">
        <v>54</v>
      </c>
    </row>
    <row r="26" ht="21" customHeight="1">
      <c r="A26" s="75" t="s">
        <v>11</v>
      </c>
    </row>
    <row r="27" ht="21" customHeight="1">
      <c r="A27" s="1" t="s">
        <v>121</v>
      </c>
    </row>
    <row r="28" ht="21" customHeight="1">
      <c r="A28" s="1" t="s">
        <v>171</v>
      </c>
    </row>
    <row r="29" ht="21" customHeight="1">
      <c r="A29" s="16" t="s">
        <v>100</v>
      </c>
    </row>
    <row r="31" spans="1:3" ht="24">
      <c r="A31" s="29"/>
      <c r="B31" s="29"/>
      <c r="C31" s="29"/>
    </row>
    <row r="32" spans="1:3" ht="24">
      <c r="A32" s="29"/>
      <c r="C32" s="29"/>
    </row>
  </sheetData>
  <sheetProtection/>
  <mergeCells count="8">
    <mergeCell ref="B8:C8"/>
    <mergeCell ref="E1:F1"/>
    <mergeCell ref="B9:B11"/>
    <mergeCell ref="C9:C11"/>
    <mergeCell ref="A6:G6"/>
    <mergeCell ref="A7:G7"/>
    <mergeCell ref="A2:G2"/>
    <mergeCell ref="D9:F9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32"/>
  <sheetViews>
    <sheetView view="pageBreakPreview" zoomScale="85" zoomScaleSheetLayoutView="85" zoomScalePageLayoutView="0" workbookViewId="0" topLeftCell="A1">
      <selection activeCell="D4" sqref="D4"/>
    </sheetView>
  </sheetViews>
  <sheetFormatPr defaultColWidth="9.140625" defaultRowHeight="23.25"/>
  <cols>
    <col min="1" max="1" width="7.57421875" style="1" customWidth="1"/>
    <col min="2" max="2" width="57.57421875" style="1" customWidth="1"/>
    <col min="3" max="3" width="17.28125" style="1" customWidth="1"/>
    <col min="4" max="4" width="9.28125" style="1" customWidth="1"/>
    <col min="5" max="5" width="14.421875" style="1" customWidth="1"/>
    <col min="6" max="6" width="26.00390625" style="1" customWidth="1"/>
    <col min="7" max="7" width="46.57421875" style="1" customWidth="1"/>
    <col min="8" max="16384" width="9.140625" style="1" customWidth="1"/>
  </cols>
  <sheetData>
    <row r="1" spans="4:7" ht="20.25" customHeight="1">
      <c r="D1" s="6" t="s">
        <v>61</v>
      </c>
      <c r="E1" s="226"/>
      <c r="F1" s="226"/>
      <c r="G1" s="41" t="s">
        <v>79</v>
      </c>
    </row>
    <row r="2" spans="1:7" ht="21.75" customHeight="1">
      <c r="A2" s="179" t="s">
        <v>199</v>
      </c>
      <c r="B2" s="179"/>
      <c r="C2" s="179"/>
      <c r="D2" s="179"/>
      <c r="E2" s="179"/>
      <c r="F2" s="179"/>
      <c r="G2" s="179"/>
    </row>
    <row r="3" spans="1:7" ht="21.75" customHeight="1">
      <c r="A3" s="6"/>
      <c r="B3" s="63" t="s">
        <v>222</v>
      </c>
      <c r="C3" s="6"/>
      <c r="D3" s="6"/>
      <c r="E3" s="6"/>
      <c r="F3" s="6"/>
      <c r="G3" s="6"/>
    </row>
    <row r="4" spans="1:7" ht="21.75" customHeight="1">
      <c r="A4" s="6"/>
      <c r="B4" s="34" t="s">
        <v>239</v>
      </c>
      <c r="C4" s="34"/>
      <c r="D4" s="62" t="s">
        <v>182</v>
      </c>
      <c r="F4" s="20"/>
      <c r="G4" s="127" t="s">
        <v>111</v>
      </c>
    </row>
    <row r="5" spans="1:7" ht="9" customHeight="1">
      <c r="A5" s="6"/>
      <c r="B5" s="6"/>
      <c r="C5" s="6"/>
      <c r="D5" s="6"/>
      <c r="E5" s="6"/>
      <c r="F5" s="6"/>
      <c r="G5" s="6"/>
    </row>
    <row r="6" spans="1:10" ht="21" customHeight="1">
      <c r="A6" s="228" t="s">
        <v>218</v>
      </c>
      <c r="B6" s="228"/>
      <c r="C6" s="228"/>
      <c r="D6" s="228"/>
      <c r="E6" s="228"/>
      <c r="F6" s="228"/>
      <c r="G6" s="228"/>
      <c r="H6" s="37"/>
      <c r="I6" s="37"/>
      <c r="J6" s="5"/>
    </row>
    <row r="7" spans="1:9" ht="21" customHeight="1">
      <c r="A7" s="229" t="s">
        <v>148</v>
      </c>
      <c r="B7" s="229"/>
      <c r="C7" s="229"/>
      <c r="D7" s="229"/>
      <c r="E7" s="229"/>
      <c r="F7" s="229"/>
      <c r="G7" s="229"/>
      <c r="H7" s="37"/>
      <c r="I7" s="37"/>
    </row>
    <row r="8" spans="1:9" s="20" customFormat="1" ht="24">
      <c r="A8" s="18" t="s">
        <v>13</v>
      </c>
      <c r="B8" s="227" t="s">
        <v>14</v>
      </c>
      <c r="C8" s="227"/>
      <c r="D8" s="18" t="s">
        <v>29</v>
      </c>
      <c r="E8" s="18" t="s">
        <v>30</v>
      </c>
      <c r="F8" s="18" t="s">
        <v>15</v>
      </c>
      <c r="G8" s="18" t="s">
        <v>16</v>
      </c>
      <c r="H8" s="86"/>
      <c r="I8" s="86"/>
    </row>
    <row r="9" spans="1:7" s="23" customFormat="1" ht="24">
      <c r="A9" s="22" t="s">
        <v>21</v>
      </c>
      <c r="B9" s="204" t="s">
        <v>23</v>
      </c>
      <c r="C9" s="204" t="s">
        <v>24</v>
      </c>
      <c r="D9" s="210" t="s">
        <v>92</v>
      </c>
      <c r="E9" s="211"/>
      <c r="F9" s="212"/>
      <c r="G9" s="22" t="s">
        <v>88</v>
      </c>
    </row>
    <row r="10" spans="1:7" s="23" customFormat="1" ht="24">
      <c r="A10" s="31" t="s">
        <v>2</v>
      </c>
      <c r="B10" s="205"/>
      <c r="C10" s="205"/>
      <c r="D10" s="21" t="s">
        <v>3</v>
      </c>
      <c r="E10" s="21" t="s">
        <v>5</v>
      </c>
      <c r="F10" s="21" t="s">
        <v>5</v>
      </c>
      <c r="G10" s="31" t="s">
        <v>89</v>
      </c>
    </row>
    <row r="11" spans="1:7" s="23" customFormat="1" ht="24">
      <c r="A11" s="25"/>
      <c r="B11" s="206"/>
      <c r="C11" s="206"/>
      <c r="D11" s="24" t="s">
        <v>4</v>
      </c>
      <c r="E11" s="24" t="s">
        <v>6</v>
      </c>
      <c r="F11" s="24" t="s">
        <v>7</v>
      </c>
      <c r="G11" s="100"/>
    </row>
    <row r="12" spans="1:7" ht="21" customHeight="1">
      <c r="A12" s="45">
        <v>1</v>
      </c>
      <c r="B12" s="11" t="s">
        <v>140</v>
      </c>
      <c r="C12" s="11" t="s">
        <v>0</v>
      </c>
      <c r="D12" s="45">
        <v>1</v>
      </c>
      <c r="E12" s="90">
        <v>119500</v>
      </c>
      <c r="F12" s="90">
        <v>119500</v>
      </c>
      <c r="G12" s="111" t="s">
        <v>165</v>
      </c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27"/>
      <c r="E17" s="27"/>
      <c r="F17" s="27"/>
      <c r="G17" s="11"/>
    </row>
    <row r="18" spans="1:7" ht="24">
      <c r="A18" s="12"/>
      <c r="B18" s="68" t="s">
        <v>7</v>
      </c>
      <c r="C18" s="13"/>
      <c r="D18" s="13"/>
      <c r="E18" s="73"/>
      <c r="F18" s="124">
        <v>119500</v>
      </c>
      <c r="G18" s="14"/>
    </row>
    <row r="19" spans="1:7" ht="15" customHeight="1">
      <c r="A19" s="29"/>
      <c r="B19" s="29"/>
      <c r="C19" s="29"/>
      <c r="D19" s="29"/>
      <c r="E19" s="29"/>
      <c r="F19" s="29"/>
      <c r="G19" s="29"/>
    </row>
    <row r="20" spans="2:6" ht="24">
      <c r="B20" s="42" t="s">
        <v>62</v>
      </c>
      <c r="D20" s="46"/>
      <c r="F20" s="42" t="s">
        <v>99</v>
      </c>
    </row>
    <row r="21" spans="2:6" ht="24">
      <c r="B21" s="3"/>
      <c r="D21" s="3"/>
      <c r="E21" s="3"/>
      <c r="F21" s="3"/>
    </row>
    <row r="22" spans="2:7" ht="23.25" customHeight="1">
      <c r="B22" s="6" t="s">
        <v>156</v>
      </c>
      <c r="F22" s="42" t="s">
        <v>169</v>
      </c>
      <c r="G22" s="17"/>
    </row>
    <row r="23" spans="2:7" ht="23.25" customHeight="1">
      <c r="B23" s="6" t="s">
        <v>103</v>
      </c>
      <c r="E23" s="63"/>
      <c r="F23" s="6" t="s">
        <v>170</v>
      </c>
      <c r="G23" s="17"/>
    </row>
    <row r="24" spans="2:7" ht="24">
      <c r="B24" s="6" t="s">
        <v>125</v>
      </c>
      <c r="E24" s="63"/>
      <c r="F24" s="3" t="s">
        <v>153</v>
      </c>
      <c r="G24" s="17"/>
    </row>
    <row r="25" spans="2:7" ht="24">
      <c r="B25" s="6" t="s">
        <v>154</v>
      </c>
      <c r="D25" s="3"/>
      <c r="E25" s="63"/>
      <c r="F25" s="6" t="s">
        <v>154</v>
      </c>
      <c r="G25" s="17"/>
    </row>
    <row r="26" ht="24">
      <c r="A26" s="75" t="s">
        <v>11</v>
      </c>
    </row>
    <row r="27" ht="21" customHeight="1">
      <c r="A27" s="1" t="s">
        <v>121</v>
      </c>
    </row>
    <row r="28" ht="21" customHeight="1">
      <c r="A28" s="1" t="s">
        <v>171</v>
      </c>
    </row>
    <row r="29" ht="21" customHeight="1">
      <c r="A29" s="16" t="s">
        <v>100</v>
      </c>
    </row>
    <row r="30" ht="24">
      <c r="B30" s="58"/>
    </row>
    <row r="31" spans="1:3" ht="24">
      <c r="A31" s="29"/>
      <c r="B31" s="29"/>
      <c r="C31" s="29"/>
    </row>
    <row r="32" spans="1:3" ht="24">
      <c r="A32" s="29"/>
      <c r="C32" s="29"/>
    </row>
  </sheetData>
  <sheetProtection/>
  <mergeCells count="8">
    <mergeCell ref="E1:F1"/>
    <mergeCell ref="A2:G2"/>
    <mergeCell ref="B8:C8"/>
    <mergeCell ref="B9:B11"/>
    <mergeCell ref="C9:C11"/>
    <mergeCell ref="A6:G6"/>
    <mergeCell ref="A7:G7"/>
    <mergeCell ref="D9:F9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2022-10-26T07:53:32Z</cp:lastPrinted>
  <dcterms:created xsi:type="dcterms:W3CDTF">2008-10-24T06:51:03Z</dcterms:created>
  <dcterms:modified xsi:type="dcterms:W3CDTF">2022-11-03T02:07:01Z</dcterms:modified>
  <cp:category/>
  <cp:version/>
  <cp:contentType/>
  <cp:contentStatus/>
</cp:coreProperties>
</file>