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13_ncr:1_{D364D38B-6D88-4726-99E3-4233DF442FF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7" sheetId="1" state="hidden" r:id="rId1"/>
    <sheet name="Sheet1" sheetId="2" r:id="rId2"/>
  </sheets>
  <definedNames>
    <definedName name="_xlnm.Print_Titles" localSheetId="0">'27'!$1:$3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2" i="2" l="1"/>
  <c r="P252" i="2"/>
  <c r="Q252" i="2"/>
  <c r="R252" i="2"/>
  <c r="S252" i="2"/>
  <c r="T252" i="2"/>
  <c r="T256" i="2" s="1"/>
  <c r="U252" i="2"/>
  <c r="V252" i="2"/>
  <c r="W252" i="2"/>
  <c r="W256" i="2" s="1"/>
  <c r="N252" i="2"/>
  <c r="N256" i="2" s="1"/>
  <c r="C252" i="2"/>
  <c r="C256" i="2" s="1"/>
  <c r="D252" i="2"/>
  <c r="E252" i="2"/>
  <c r="F252" i="2"/>
  <c r="G252" i="2"/>
  <c r="H252" i="2"/>
  <c r="I252" i="2"/>
  <c r="J252" i="2"/>
  <c r="J256" i="2" s="1"/>
  <c r="K252" i="2"/>
  <c r="L252" i="2"/>
  <c r="L256" i="2" s="1"/>
  <c r="M252" i="2"/>
  <c r="O256" i="2"/>
  <c r="E256" i="2"/>
  <c r="F256" i="2"/>
  <c r="G256" i="2"/>
  <c r="H256" i="2"/>
  <c r="K256" i="2"/>
  <c r="M256" i="2"/>
  <c r="Q256" i="2"/>
  <c r="S256" i="2"/>
  <c r="R256" i="2"/>
  <c r="I256" i="2"/>
  <c r="X251" i="2"/>
  <c r="Y251" i="2" s="1"/>
  <c r="X253" i="2"/>
  <c r="Y253" i="2" s="1"/>
  <c r="X254" i="2"/>
  <c r="X255" i="2"/>
  <c r="Y255" i="2" s="1"/>
  <c r="D256" i="2"/>
  <c r="P256" i="2"/>
  <c r="U256" i="2"/>
  <c r="V256" i="2"/>
  <c r="Y254" i="2"/>
  <c r="X252" i="2" l="1"/>
  <c r="Y252" i="2" s="1"/>
  <c r="Y256" i="2" s="1"/>
  <c r="X233" i="1"/>
  <c r="X232" i="1"/>
  <c r="Q233" i="1"/>
  <c r="M232" i="1"/>
  <c r="X256" i="2" l="1"/>
  <c r="D230" i="1"/>
  <c r="E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D231" i="1"/>
  <c r="E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C231" i="1"/>
  <c r="C230" i="1"/>
  <c r="F5" i="1"/>
  <c r="Y5" i="1" s="1"/>
  <c r="F6" i="1"/>
  <c r="F7" i="1"/>
  <c r="F8" i="1"/>
  <c r="F9" i="1"/>
  <c r="Y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Y23" i="1" s="1"/>
  <c r="F24" i="1"/>
  <c r="Y24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Y48" i="1" s="1"/>
  <c r="F49" i="1"/>
  <c r="F50" i="1"/>
  <c r="F51" i="1"/>
  <c r="F52" i="1"/>
  <c r="F53" i="1"/>
  <c r="F54" i="1"/>
  <c r="F55" i="1"/>
  <c r="Y55" i="1" s="1"/>
  <c r="F56" i="1"/>
  <c r="F57" i="1"/>
  <c r="Y57" i="1" s="1"/>
  <c r="F58" i="1"/>
  <c r="F59" i="1"/>
  <c r="F60" i="1"/>
  <c r="F61" i="1"/>
  <c r="F62" i="1"/>
  <c r="F63" i="1"/>
  <c r="F64" i="1"/>
  <c r="F65" i="1"/>
  <c r="Y65" i="1" s="1"/>
  <c r="F66" i="1"/>
  <c r="F67" i="1"/>
  <c r="F68" i="1"/>
  <c r="F69" i="1"/>
  <c r="F70" i="1"/>
  <c r="F71" i="1"/>
  <c r="F72" i="1"/>
  <c r="Y72" i="1" s="1"/>
  <c r="F73" i="1"/>
  <c r="F74" i="1"/>
  <c r="F75" i="1"/>
  <c r="F76" i="1"/>
  <c r="F77" i="1"/>
  <c r="F78" i="1"/>
  <c r="F79" i="1"/>
  <c r="F80" i="1"/>
  <c r="F81" i="1"/>
  <c r="Y81" i="1" s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Y96" i="1" s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Y113" i="1" s="1"/>
  <c r="F114" i="1"/>
  <c r="F115" i="1"/>
  <c r="F116" i="1"/>
  <c r="F117" i="1"/>
  <c r="F118" i="1"/>
  <c r="F119" i="1"/>
  <c r="Y119" i="1" s="1"/>
  <c r="F120" i="1"/>
  <c r="Y120" i="1" s="1"/>
  <c r="F121" i="1"/>
  <c r="F122" i="1"/>
  <c r="F123" i="1"/>
  <c r="F124" i="1"/>
  <c r="F125" i="1"/>
  <c r="F126" i="1"/>
  <c r="F127" i="1"/>
  <c r="F128" i="1"/>
  <c r="F129" i="1"/>
  <c r="Y129" i="1" s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Y144" i="1" s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Y161" i="1" s="1"/>
  <c r="F162" i="1"/>
  <c r="F163" i="1"/>
  <c r="F164" i="1"/>
  <c r="F165" i="1"/>
  <c r="F166" i="1"/>
  <c r="F167" i="1"/>
  <c r="F168" i="1"/>
  <c r="Y168" i="1" s="1"/>
  <c r="F169" i="1"/>
  <c r="F170" i="1"/>
  <c r="F171" i="1"/>
  <c r="F172" i="1"/>
  <c r="F173" i="1"/>
  <c r="F174" i="1"/>
  <c r="F175" i="1"/>
  <c r="F176" i="1"/>
  <c r="F177" i="1"/>
  <c r="Y177" i="1" s="1"/>
  <c r="F178" i="1"/>
  <c r="F179" i="1"/>
  <c r="F180" i="1"/>
  <c r="F181" i="1"/>
  <c r="F182" i="1"/>
  <c r="F183" i="1"/>
  <c r="Y183" i="1" s="1"/>
  <c r="F184" i="1"/>
  <c r="F185" i="1"/>
  <c r="Y185" i="1" s="1"/>
  <c r="F186" i="1"/>
  <c r="F187" i="1"/>
  <c r="F188" i="1"/>
  <c r="F189" i="1"/>
  <c r="F190" i="1"/>
  <c r="F191" i="1"/>
  <c r="F192" i="1"/>
  <c r="Y192" i="1" s="1"/>
  <c r="F193" i="1"/>
  <c r="F194" i="1"/>
  <c r="F195" i="1"/>
  <c r="F196" i="1"/>
  <c r="F197" i="1"/>
  <c r="F198" i="1"/>
  <c r="F199" i="1"/>
  <c r="F200" i="1"/>
  <c r="F201" i="1"/>
  <c r="Y201" i="1" s="1"/>
  <c r="F202" i="1"/>
  <c r="F203" i="1"/>
  <c r="F204" i="1"/>
  <c r="F205" i="1"/>
  <c r="F206" i="1"/>
  <c r="F207" i="1"/>
  <c r="F208" i="1"/>
  <c r="F209" i="1"/>
  <c r="Y209" i="1" s="1"/>
  <c r="F210" i="1"/>
  <c r="F211" i="1"/>
  <c r="F212" i="1"/>
  <c r="F213" i="1"/>
  <c r="F214" i="1"/>
  <c r="F215" i="1"/>
  <c r="Y215" i="1" s="1"/>
  <c r="F216" i="1"/>
  <c r="Y216" i="1" s="1"/>
  <c r="F217" i="1"/>
  <c r="F218" i="1"/>
  <c r="F219" i="1"/>
  <c r="F220" i="1"/>
  <c r="F221" i="1"/>
  <c r="F222" i="1"/>
  <c r="F223" i="1"/>
  <c r="F224" i="1"/>
  <c r="F225" i="1"/>
  <c r="Y225" i="1" s="1"/>
  <c r="F226" i="1"/>
  <c r="F227" i="1"/>
  <c r="F228" i="1"/>
  <c r="F4" i="1"/>
  <c r="Y7" i="1"/>
  <c r="Y21" i="1"/>
  <c r="Y33" i="1"/>
  <c r="Y41" i="1"/>
  <c r="Y73" i="1"/>
  <c r="Y103" i="1"/>
  <c r="Y105" i="1"/>
  <c r="Y153" i="1"/>
  <c r="Y167" i="1"/>
  <c r="Y169" i="1"/>
  <c r="Y199" i="1"/>
  <c r="Y217" i="1"/>
  <c r="X5" i="1"/>
  <c r="X6" i="1"/>
  <c r="X7" i="1"/>
  <c r="X8" i="1"/>
  <c r="X9" i="1"/>
  <c r="X10" i="1"/>
  <c r="X11" i="1"/>
  <c r="Y11" i="1" s="1"/>
  <c r="X12" i="1"/>
  <c r="X13" i="1"/>
  <c r="Y13" i="1" s="1"/>
  <c r="X14" i="1"/>
  <c r="X15" i="1"/>
  <c r="X16" i="1"/>
  <c r="X17" i="1"/>
  <c r="Y17" i="1" s="1"/>
  <c r="X18" i="1"/>
  <c r="X19" i="1"/>
  <c r="Y19" i="1" s="1"/>
  <c r="X20" i="1"/>
  <c r="X21" i="1"/>
  <c r="X22" i="1"/>
  <c r="X23" i="1"/>
  <c r="X24" i="1"/>
  <c r="X25" i="1"/>
  <c r="Y25" i="1" s="1"/>
  <c r="X26" i="1"/>
  <c r="X27" i="1"/>
  <c r="Y27" i="1" s="1"/>
  <c r="X28" i="1"/>
  <c r="X29" i="1"/>
  <c r="Y29" i="1" s="1"/>
  <c r="X30" i="1"/>
  <c r="X31" i="1"/>
  <c r="X32" i="1"/>
  <c r="X33" i="1"/>
  <c r="X34" i="1"/>
  <c r="X35" i="1"/>
  <c r="Y35" i="1" s="1"/>
  <c r="X36" i="1"/>
  <c r="X37" i="1"/>
  <c r="Y37" i="1" s="1"/>
  <c r="X38" i="1"/>
  <c r="X39" i="1"/>
  <c r="Y39" i="1" s="1"/>
  <c r="X40" i="1"/>
  <c r="X41" i="1"/>
  <c r="X42" i="1"/>
  <c r="X43" i="1"/>
  <c r="Y43" i="1" s="1"/>
  <c r="X44" i="1"/>
  <c r="X45" i="1"/>
  <c r="X46" i="1"/>
  <c r="X47" i="1"/>
  <c r="X48" i="1"/>
  <c r="X49" i="1"/>
  <c r="Y49" i="1" s="1"/>
  <c r="X50" i="1"/>
  <c r="X51" i="1"/>
  <c r="Y51" i="1" s="1"/>
  <c r="X52" i="1"/>
  <c r="X53" i="1"/>
  <c r="Y53" i="1" s="1"/>
  <c r="X54" i="1"/>
  <c r="X55" i="1"/>
  <c r="X56" i="1"/>
  <c r="X57" i="1"/>
  <c r="X58" i="1"/>
  <c r="X59" i="1"/>
  <c r="Y59" i="1" s="1"/>
  <c r="X60" i="1"/>
  <c r="X61" i="1"/>
  <c r="Y61" i="1" s="1"/>
  <c r="X62" i="1"/>
  <c r="X63" i="1"/>
  <c r="X64" i="1"/>
  <c r="X65" i="1"/>
  <c r="X66" i="1"/>
  <c r="X67" i="1"/>
  <c r="Y67" i="1" s="1"/>
  <c r="X68" i="1"/>
  <c r="X69" i="1"/>
  <c r="X70" i="1"/>
  <c r="X71" i="1"/>
  <c r="Y71" i="1" s="1"/>
  <c r="X72" i="1"/>
  <c r="X73" i="1"/>
  <c r="X74" i="1"/>
  <c r="X75" i="1"/>
  <c r="Y75" i="1" s="1"/>
  <c r="X76" i="1"/>
  <c r="X77" i="1"/>
  <c r="Y77" i="1" s="1"/>
  <c r="X78" i="1"/>
  <c r="X79" i="1"/>
  <c r="X80" i="1"/>
  <c r="X81" i="1"/>
  <c r="X82" i="1"/>
  <c r="X83" i="1"/>
  <c r="Y83" i="1" s="1"/>
  <c r="X84" i="1"/>
  <c r="X85" i="1"/>
  <c r="Y85" i="1" s="1"/>
  <c r="X86" i="1"/>
  <c r="X87" i="1"/>
  <c r="Y87" i="1" s="1"/>
  <c r="X88" i="1"/>
  <c r="X89" i="1"/>
  <c r="Y89" i="1" s="1"/>
  <c r="X90" i="1"/>
  <c r="X91" i="1"/>
  <c r="Y91" i="1" s="1"/>
  <c r="X92" i="1"/>
  <c r="X93" i="1"/>
  <c r="X94" i="1"/>
  <c r="X95" i="1"/>
  <c r="X96" i="1"/>
  <c r="X97" i="1"/>
  <c r="Y97" i="1" s="1"/>
  <c r="X98" i="1"/>
  <c r="X99" i="1"/>
  <c r="Y99" i="1" s="1"/>
  <c r="X100" i="1"/>
  <c r="X101" i="1"/>
  <c r="Y101" i="1" s="1"/>
  <c r="X102" i="1"/>
  <c r="X103" i="1"/>
  <c r="X104" i="1"/>
  <c r="X105" i="1"/>
  <c r="X106" i="1"/>
  <c r="X107" i="1"/>
  <c r="Y107" i="1" s="1"/>
  <c r="X108" i="1"/>
  <c r="X109" i="1"/>
  <c r="Y109" i="1" s="1"/>
  <c r="X110" i="1"/>
  <c r="X111" i="1"/>
  <c r="X112" i="1"/>
  <c r="X113" i="1"/>
  <c r="X114" i="1"/>
  <c r="X115" i="1"/>
  <c r="Y115" i="1" s="1"/>
  <c r="X116" i="1"/>
  <c r="X117" i="1"/>
  <c r="X118" i="1"/>
  <c r="X119" i="1"/>
  <c r="X120" i="1"/>
  <c r="X121" i="1"/>
  <c r="Y121" i="1" s="1"/>
  <c r="X122" i="1"/>
  <c r="X123" i="1"/>
  <c r="Y123" i="1" s="1"/>
  <c r="X124" i="1"/>
  <c r="X125" i="1"/>
  <c r="Y125" i="1" s="1"/>
  <c r="X126" i="1"/>
  <c r="X127" i="1"/>
  <c r="X128" i="1"/>
  <c r="X129" i="1"/>
  <c r="X130" i="1"/>
  <c r="X131" i="1"/>
  <c r="Y131" i="1" s="1"/>
  <c r="X132" i="1"/>
  <c r="X133" i="1"/>
  <c r="Y133" i="1" s="1"/>
  <c r="X134" i="1"/>
  <c r="X135" i="1"/>
  <c r="Y135" i="1" s="1"/>
  <c r="X136" i="1"/>
  <c r="X137" i="1"/>
  <c r="Y137" i="1" s="1"/>
  <c r="X138" i="1"/>
  <c r="X139" i="1"/>
  <c r="Y139" i="1" s="1"/>
  <c r="X140" i="1"/>
  <c r="X141" i="1"/>
  <c r="X142" i="1"/>
  <c r="X143" i="1"/>
  <c r="X144" i="1"/>
  <c r="X145" i="1"/>
  <c r="Y145" i="1" s="1"/>
  <c r="X146" i="1"/>
  <c r="X147" i="1"/>
  <c r="Y147" i="1" s="1"/>
  <c r="X148" i="1"/>
  <c r="X149" i="1"/>
  <c r="Y149" i="1" s="1"/>
  <c r="X150" i="1"/>
  <c r="X151" i="1"/>
  <c r="Y151" i="1" s="1"/>
  <c r="X152" i="1"/>
  <c r="X153" i="1"/>
  <c r="X154" i="1"/>
  <c r="X155" i="1"/>
  <c r="Y155" i="1" s="1"/>
  <c r="X156" i="1"/>
  <c r="X157" i="1"/>
  <c r="Y157" i="1" s="1"/>
  <c r="X158" i="1"/>
  <c r="X159" i="1"/>
  <c r="X160" i="1"/>
  <c r="X161" i="1"/>
  <c r="X162" i="1"/>
  <c r="X163" i="1"/>
  <c r="Y163" i="1" s="1"/>
  <c r="X164" i="1"/>
  <c r="X165" i="1"/>
  <c r="X166" i="1"/>
  <c r="X167" i="1"/>
  <c r="X168" i="1"/>
  <c r="X169" i="1"/>
  <c r="X170" i="1"/>
  <c r="X171" i="1"/>
  <c r="Y171" i="1" s="1"/>
  <c r="X172" i="1"/>
  <c r="X173" i="1"/>
  <c r="Y173" i="1" s="1"/>
  <c r="X174" i="1"/>
  <c r="X175" i="1"/>
  <c r="X176" i="1"/>
  <c r="X177" i="1"/>
  <c r="X178" i="1"/>
  <c r="X179" i="1"/>
  <c r="Y179" i="1" s="1"/>
  <c r="X180" i="1"/>
  <c r="X181" i="1"/>
  <c r="Y181" i="1" s="1"/>
  <c r="X182" i="1"/>
  <c r="X183" i="1"/>
  <c r="X184" i="1"/>
  <c r="X185" i="1"/>
  <c r="X186" i="1"/>
  <c r="X187" i="1"/>
  <c r="Y187" i="1" s="1"/>
  <c r="X188" i="1"/>
  <c r="X189" i="1"/>
  <c r="X190" i="1"/>
  <c r="X191" i="1"/>
  <c r="X192" i="1"/>
  <c r="X193" i="1"/>
  <c r="Y193" i="1" s="1"/>
  <c r="X194" i="1"/>
  <c r="X195" i="1"/>
  <c r="Y195" i="1" s="1"/>
  <c r="X196" i="1"/>
  <c r="X197" i="1"/>
  <c r="Y197" i="1" s="1"/>
  <c r="X198" i="1"/>
  <c r="X199" i="1"/>
  <c r="X200" i="1"/>
  <c r="X201" i="1"/>
  <c r="X202" i="1"/>
  <c r="X203" i="1"/>
  <c r="Y203" i="1" s="1"/>
  <c r="X204" i="1"/>
  <c r="X205" i="1"/>
  <c r="Y205" i="1" s="1"/>
  <c r="X206" i="1"/>
  <c r="X207" i="1"/>
  <c r="X208" i="1"/>
  <c r="X209" i="1"/>
  <c r="X210" i="1"/>
  <c r="X211" i="1"/>
  <c r="Y211" i="1" s="1"/>
  <c r="X212" i="1"/>
  <c r="X213" i="1"/>
  <c r="X214" i="1"/>
  <c r="X215" i="1"/>
  <c r="X216" i="1"/>
  <c r="X217" i="1"/>
  <c r="X218" i="1"/>
  <c r="X219" i="1"/>
  <c r="Y219" i="1" s="1"/>
  <c r="X220" i="1"/>
  <c r="X221" i="1"/>
  <c r="Y221" i="1" s="1"/>
  <c r="X222" i="1"/>
  <c r="X223" i="1"/>
  <c r="X224" i="1"/>
  <c r="X225" i="1"/>
  <c r="X226" i="1"/>
  <c r="X227" i="1"/>
  <c r="Y227" i="1" s="1"/>
  <c r="X228" i="1"/>
  <c r="X4" i="1"/>
  <c r="Y4" i="1" s="1"/>
  <c r="Y191" i="1" l="1"/>
  <c r="Y143" i="1"/>
  <c r="Y95" i="1"/>
  <c r="Y47" i="1"/>
  <c r="Y224" i="1"/>
  <c r="Y200" i="1"/>
  <c r="Y176" i="1"/>
  <c r="Y152" i="1"/>
  <c r="Y128" i="1"/>
  <c r="Y104" i="1"/>
  <c r="Y80" i="1"/>
  <c r="Y56" i="1"/>
  <c r="Y32" i="1"/>
  <c r="Y8" i="1"/>
  <c r="Y223" i="1"/>
  <c r="Y175" i="1"/>
  <c r="Y127" i="1"/>
  <c r="Y79" i="1"/>
  <c r="Y31" i="1"/>
  <c r="Y208" i="1"/>
  <c r="Y184" i="1"/>
  <c r="Y160" i="1"/>
  <c r="Y136" i="1"/>
  <c r="Y112" i="1"/>
  <c r="Y88" i="1"/>
  <c r="Y64" i="1"/>
  <c r="Y40" i="1"/>
  <c r="Y16" i="1"/>
  <c r="Y189" i="1"/>
  <c r="Y165" i="1"/>
  <c r="Y117" i="1"/>
  <c r="Y93" i="1"/>
  <c r="Y69" i="1"/>
  <c r="Y45" i="1"/>
  <c r="Y207" i="1"/>
  <c r="Y159" i="1"/>
  <c r="Y111" i="1"/>
  <c r="Y63" i="1"/>
  <c r="Y15" i="1"/>
  <c r="Y141" i="1"/>
  <c r="Y213" i="1"/>
  <c r="F230" i="1"/>
  <c r="F231" i="1"/>
  <c r="Y214" i="1"/>
  <c r="Y206" i="1"/>
  <c r="Y198" i="1"/>
  <c r="Y182" i="1"/>
  <c r="Y174" i="1"/>
  <c r="Y166" i="1"/>
  <c r="Y158" i="1"/>
  <c r="Y150" i="1"/>
  <c r="Y142" i="1"/>
  <c r="Y134" i="1"/>
  <c r="Y126" i="1"/>
  <c r="Y118" i="1"/>
  <c r="Y110" i="1"/>
  <c r="Y102" i="1"/>
  <c r="Y94" i="1"/>
  <c r="Y86" i="1"/>
  <c r="Y78" i="1"/>
  <c r="Y70" i="1"/>
  <c r="Y62" i="1"/>
  <c r="Y54" i="1"/>
  <c r="Y46" i="1"/>
  <c r="Y38" i="1"/>
  <c r="Y30" i="1"/>
  <c r="Y22" i="1"/>
  <c r="Y14" i="1"/>
  <c r="Y6" i="1"/>
  <c r="Y222" i="1"/>
  <c r="Y190" i="1"/>
  <c r="X230" i="1"/>
  <c r="Y220" i="1"/>
  <c r="Y212" i="1"/>
  <c r="Y204" i="1"/>
  <c r="Y188" i="1"/>
  <c r="Y180" i="1"/>
  <c r="Y172" i="1"/>
  <c r="Y164" i="1"/>
  <c r="Y156" i="1"/>
  <c r="Y148" i="1"/>
  <c r="Y140" i="1"/>
  <c r="Y132" i="1"/>
  <c r="Y124" i="1"/>
  <c r="Y116" i="1"/>
  <c r="Y108" i="1"/>
  <c r="Y100" i="1"/>
  <c r="Y92" i="1"/>
  <c r="Y84" i="1"/>
  <c r="Y76" i="1"/>
  <c r="Y68" i="1"/>
  <c r="Y60" i="1"/>
  <c r="Y52" i="1"/>
  <c r="Y44" i="1"/>
  <c r="Y36" i="1"/>
  <c r="Y28" i="1"/>
  <c r="Y20" i="1"/>
  <c r="Y12" i="1"/>
  <c r="Y228" i="1"/>
  <c r="Y196" i="1"/>
  <c r="Y226" i="1"/>
  <c r="Y218" i="1"/>
  <c r="Y202" i="1"/>
  <c r="Y194" i="1"/>
  <c r="Y186" i="1"/>
  <c r="Y178" i="1"/>
  <c r="Y170" i="1"/>
  <c r="Y162" i="1"/>
  <c r="Y154" i="1"/>
  <c r="Y146" i="1"/>
  <c r="Y138" i="1"/>
  <c r="Y130" i="1"/>
  <c r="Y122" i="1"/>
  <c r="Y114" i="1"/>
  <c r="Y106" i="1"/>
  <c r="Y98" i="1"/>
  <c r="Y90" i="1"/>
  <c r="Y82" i="1"/>
  <c r="Y74" i="1"/>
  <c r="Y66" i="1"/>
  <c r="Y58" i="1"/>
  <c r="Y50" i="1"/>
  <c r="Y42" i="1"/>
  <c r="Y34" i="1"/>
  <c r="Y26" i="1"/>
  <c r="Y18" i="1"/>
  <c r="Y10" i="1"/>
  <c r="X231" i="1"/>
  <c r="Y210" i="1"/>
  <c r="V234" i="1"/>
  <c r="U234" i="1"/>
  <c r="W234" i="1"/>
  <c r="X234" i="1" l="1"/>
  <c r="C234" i="1" l="1"/>
  <c r="Y230" i="1" l="1"/>
  <c r="Y231" i="1"/>
  <c r="Y233" i="1"/>
  <c r="Q232" i="1"/>
  <c r="Y232" i="1" s="1"/>
  <c r="Y234" i="1" l="1"/>
  <c r="O234" i="1"/>
  <c r="S234" i="1"/>
  <c r="H234" i="1"/>
  <c r="P234" i="1"/>
  <c r="G234" i="1"/>
  <c r="K234" i="1"/>
  <c r="L234" i="1"/>
  <c r="N234" i="1"/>
  <c r="T234" i="1"/>
  <c r="J234" i="1"/>
  <c r="E234" i="1"/>
  <c r="F234" i="1"/>
  <c r="Q234" i="1"/>
  <c r="M234" i="1"/>
  <c r="I234" i="1"/>
  <c r="R234" i="1"/>
  <c r="D234" i="1"/>
</calcChain>
</file>

<file path=xl/sharedStrings.xml><?xml version="1.0" encoding="utf-8"?>
<sst xmlns="http://schemas.openxmlformats.org/spreadsheetml/2006/main" count="542" uniqueCount="321">
  <si>
    <t>ลำดับที่</t>
  </si>
  <si>
    <t>สพท.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</si>
  <si>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</si>
  <si>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</si>
  <si>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</si>
  <si>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</si>
  <si>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</si>
  <si>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</si>
  <si>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</si>
  <si>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</si>
  <si>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</si>
  <si>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</si>
  <si>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</si>
  <si>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</si>
  <si>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</si>
  <si>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</si>
  <si>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</si>
  <si>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รวมทั้งสิ้น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</si>
  <si>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</si>
  <si>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</si>
  <si>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</si>
  <si>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</si>
  <si>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</si>
  <si>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</si>
  <si>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</si>
  <si>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</si>
  <si>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</si>
  <si>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</si>
  <si>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</si>
  <si>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</si>
  <si>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</si>
  <si>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</si>
  <si>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</si>
  <si>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</si>
  <si>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</si>
  <si>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</si>
  <si>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</si>
  <si>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</si>
  <si>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</si>
  <si>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</si>
  <si>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</si>
  <si>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</si>
  <si>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</si>
  <si>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</si>
  <si>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</si>
  <si>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</si>
  <si>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</si>
  <si>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</si>
  <si>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</si>
  <si>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</si>
  <si>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</si>
  <si>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</si>
  <si>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</si>
  <si>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</si>
  <si>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</si>
  <si>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</si>
  <si>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</si>
  <si>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</si>
  <si>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</si>
  <si>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</si>
  <si>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</si>
  <si>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</si>
  <si>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</si>
  <si>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</si>
  <si>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</si>
  <si>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</si>
  <si>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</si>
  <si>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</si>
  <si>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</si>
  <si>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</si>
  <si>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</si>
  <si>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</si>
  <si>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</si>
  <si>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</si>
  <si>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</si>
  <si>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</si>
  <si>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</si>
  <si>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</si>
  <si>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</si>
  <si>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</si>
  <si>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</si>
  <si>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</si>
  <si>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</si>
  <si>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</si>
  <si>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</si>
  <si>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</si>
  <si>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</si>
  <si>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</si>
  <si>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</si>
  <si>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</si>
  <si>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</si>
  <si>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</si>
  <si>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</si>
  <si>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</si>
  <si>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</si>
  <si>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</si>
  <si>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</si>
  <si>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</si>
  <si>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</si>
  <si>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</si>
  <si>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</si>
  <si>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</si>
  <si>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</si>
  <si>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</si>
  <si>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</si>
  <si>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</si>
  <si>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</si>
  <si>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</si>
  <si>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สพป.ยะลา เขต 1</t>
  </si>
  <si>
    <t>สพป.ยะลา เขต 2</t>
  </si>
  <si>
    <t>สพป.ยะลา เขต 3</t>
  </si>
  <si>
    <t>สพป.ยโสธร เขต 1</t>
  </si>
  <si>
    <t>สพป.ยโสธร เขต 2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</si>
  <si>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</si>
  <si>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</si>
  <si>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</si>
  <si>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</si>
  <si>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</si>
  <si>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สพป.ร้อยเอ็ด เขต 1</t>
  </si>
  <si>
    <t>สพป.ร้อยเอ็ด เขต 2</t>
  </si>
  <si>
    <t>สพป.ร้อยเอ็ด เขต 3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</si>
  <si>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</si>
  <si>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</si>
  <si>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</si>
  <si>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</si>
  <si>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</si>
  <si>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</si>
  <si>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</si>
  <si>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</si>
  <si>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</si>
  <si>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</si>
  <si>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</si>
  <si>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</si>
  <si>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</si>
  <si>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</si>
  <si>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</si>
  <si>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</si>
  <si>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</si>
  <si>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</si>
  <si>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</si>
  <si>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</si>
  <si>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</si>
  <si>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</si>
  <si>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สพป.สระบุรี เขต 1</t>
  </si>
  <si>
    <t>สพป.สระบุรี เขต 2</t>
  </si>
  <si>
    <t>สพป.สระแก้ว เขต 1</t>
  </si>
  <si>
    <t>สพป.สระแก้ว เขต 2</t>
  </si>
  <si>
    <t>สพป.สิงห์บุรี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</si>
  <si>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</si>
  <si>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</si>
  <si>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</si>
  <si>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</si>
  <si>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</si>
  <si>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</si>
  <si>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</si>
  <si>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</si>
  <si>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</si>
  <si>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สพป.สุโขทัย เขต 1</t>
  </si>
  <si>
    <t>สพป.สุโขทัย เขต 2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</si>
  <si>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</si>
  <si>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</si>
  <si>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</si>
  <si>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</si>
  <si>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</si>
  <si>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</si>
  <si>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</si>
  <si>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</si>
  <si>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</si>
  <si>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</si>
  <si>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</si>
  <si>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</si>
  <si>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</si>
  <si>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</si>
  <si>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</si>
  <si>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</si>
  <si>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</si>
  <si>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</si>
  <si>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สพป.อ่างทอง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</si>
  <si>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</si>
  <si>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</si>
  <si>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</si>
  <si>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</si>
  <si>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</si>
  <si>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</si>
  <si>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</si>
  <si>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</si>
  <si>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</si>
  <si>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</si>
  <si>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</si>
  <si>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</si>
  <si>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</si>
  <si>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</si>
  <si>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</si>
  <si>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สพป.เลย เขต 1</t>
  </si>
  <si>
    <t>สพป.เลย เขต 2</t>
  </si>
  <si>
    <t>สพป.เลย เขต 3</t>
  </si>
  <si>
    <t>สพป.แพร่ เขต 1</t>
  </si>
  <si>
    <t>สพป.แพร่ เขต 2</t>
  </si>
  <si>
    <t>สพป.แม่ฮ่องสอน เขต 1</t>
  </si>
  <si>
    <t>สพป.แม่ฮ่องสอน เขต 2</t>
  </si>
  <si>
    <t>สพม.เขต 1</t>
  </si>
  <si>
    <t>สพม.เขต 2</t>
  </si>
  <si>
    <t>สพม.เขต 3</t>
  </si>
  <si>
    <t>สพม.เขต 4</t>
  </si>
  <si>
    <t>สพม.เขต 5</t>
  </si>
  <si>
    <t>สพม.เขต 6</t>
  </si>
  <si>
    <t>สพม.เขต 7</t>
  </si>
  <si>
    <t>สพม.เขต 8</t>
  </si>
  <si>
    <t>สพม.เขต 9</t>
  </si>
  <si>
    <t>สพม.เขต 10</t>
  </si>
  <si>
    <t>สพม.เขต 11</t>
  </si>
  <si>
    <t>สพม.เขต 12</t>
  </si>
  <si>
    <t>สพม.เขต 13</t>
  </si>
  <si>
    <t>สพม.เขต 14</t>
  </si>
  <si>
    <t>สพม.เขต 15</t>
  </si>
  <si>
    <t>สพม.เขต 16</t>
  </si>
  <si>
    <t>สพม.เขต 17</t>
  </si>
  <si>
    <t>สพม.เขต 18</t>
  </si>
  <si>
    <t>สพม.เขต 19</t>
  </si>
  <si>
    <t>สพม.เขต 20</t>
  </si>
  <si>
    <t>สพม.เขต 21</t>
  </si>
  <si>
    <t>สพม.เขต 22</t>
  </si>
  <si>
    <t>สพม.เขต 23</t>
  </si>
  <si>
    <t>สพม.เขต 24</t>
  </si>
  <si>
    <t>สพม.เขต 25</t>
  </si>
  <si>
    <t>สพม.เขต 26</t>
  </si>
  <si>
    <t>สพม.เขต 27</t>
  </si>
  <si>
    <t>สพม.เขต 28</t>
  </si>
  <si>
    <t>สพม.เขต 29</t>
  </si>
  <si>
    <t>สพม.เขต 30</t>
  </si>
  <si>
    <t>สพม.เขต 31</t>
  </si>
  <si>
    <t>สพม.เขต 32</t>
  </si>
  <si>
    <t>สพม.เขต 33</t>
  </si>
  <si>
    <t>สพม.เขต 34</t>
  </si>
  <si>
    <t>สพม.เขต 35</t>
  </si>
  <si>
    <t>สพม.เขต 36</t>
  </si>
  <si>
    <t>สพม.เขต 37</t>
  </si>
  <si>
    <t>สพม.เขต 38</t>
  </si>
  <si>
    <t>สพม.เขต 39</t>
  </si>
  <si>
    <t>สพม.เขต 40</t>
  </si>
  <si>
    <t>สพม.เขต 41</t>
  </si>
  <si>
    <t>สพม.เขต 42</t>
  </si>
  <si>
    <t>รวม สพม.</t>
  </si>
  <si>
    <t>ศึกษาสงเคราะห์</t>
  </si>
  <si>
    <t>ศึกษาพิเศษ</t>
  </si>
  <si>
    <t>ก่อนประถม</t>
  </si>
  <si>
    <t>ประถมศึกษา</t>
  </si>
  <si>
    <t>มัธยมศึกษาตอนต้น</t>
  </si>
  <si>
    <t>มัธยมศึกษาตอนปลาย หรือเทียบเท่า</t>
  </si>
  <si>
    <t>รวม</t>
  </si>
  <si>
    <t>รวม สพป.</t>
  </si>
  <si>
    <t>สพป.กระบี่</t>
  </si>
  <si>
    <t>ปวช 1</t>
  </si>
  <si>
    <t>ปวช 2</t>
  </si>
  <si>
    <t>ปวช 3</t>
  </si>
  <si>
    <t>ตารางที่ 27 จำนวนนักเรียน จำนวนแนกตามระดับการศึกษาและชั้นเรียน ปีการศึกษา 2563</t>
  </si>
  <si>
    <t>ตารางที่ 27 จำนวนนักเรียน จำนวนแนกตามระดับการศึกษาและชั้นเรียน ปีการศึกษา 2565</t>
  </si>
  <si>
    <t>สพม.กรุงเทพมหานคร เขต 1</t>
  </si>
  <si>
    <t>สพม.กรุงเทพมหานคร เขต 2</t>
  </si>
  <si>
    <t>สำนักบริหารงานการศึกษาพิเศษ</t>
  </si>
  <si>
    <t>สพม.สมุทรปราการ</t>
  </si>
  <si>
    <t>สพม.นนทบุรี</t>
  </si>
  <si>
    <t>สพม.ปทุมธานี</t>
  </si>
  <si>
    <t>สพม.พระนครศรีอยุธยา</t>
  </si>
  <si>
    <t>สพม.ลพบุรี</t>
  </si>
  <si>
    <t>สพม.สิงห์บุรี อ่างทอง</t>
  </si>
  <si>
    <t>สพม.สระบุรี</t>
  </si>
  <si>
    <t>สพม.ชลบุรี ระยอง</t>
  </si>
  <si>
    <t>สพม.จันทบุรี ตราด</t>
  </si>
  <si>
    <t>สพม.ฉะเชิงเทรา</t>
  </si>
  <si>
    <t>สพม.ปราจีนบุรี นครนายก</t>
  </si>
  <si>
    <t>สพม.สระแก้ว</t>
  </si>
  <si>
    <t>สพม.นครราชสีมา</t>
  </si>
  <si>
    <t>สพม.บุรีรัมย์</t>
  </si>
  <si>
    <t>สพม.สุรินทร์</t>
  </si>
  <si>
    <t>สพม.ศรีสะเกษ ยโสธร</t>
  </si>
  <si>
    <t>สพม.อุบลราชธานี อำนาจเจริญ</t>
  </si>
  <si>
    <t>สพม.ชัยภูมิ</t>
  </si>
  <si>
    <t>สพม.บึงกาฬ</t>
  </si>
  <si>
    <t>สพม.ขอนแก่น</t>
  </si>
  <si>
    <t>สพม.อุดรธานี</t>
  </si>
  <si>
    <t>สพม.เลย หนองบัวลำภู</t>
  </si>
  <si>
    <t>สพม.หนองคาย</t>
  </si>
  <si>
    <t>สพม.มหาสารคาม</t>
  </si>
  <si>
    <t>สพม.ร้อยเอ็ด</t>
  </si>
  <si>
    <t>สพม.กาฬสินธุ์</t>
  </si>
  <si>
    <t>สพม.สกลนคร</t>
  </si>
  <si>
    <t>สพม.นครพนม</t>
  </si>
  <si>
    <t>สพม.มุกดาหาร</t>
  </si>
  <si>
    <t>สพม.เชียงใหม่</t>
  </si>
  <si>
    <t>สพม.ลำปาง ลำพูน</t>
  </si>
  <si>
    <t>สพม.แพร่</t>
  </si>
  <si>
    <t>สพม.น่าน</t>
  </si>
  <si>
    <t>สพม.พะเยา</t>
  </si>
  <si>
    <t>สพม.เชียงราย</t>
  </si>
  <si>
    <t>สพม.แม่ฮ่องสอน</t>
  </si>
  <si>
    <t>สพม.นครสวรรค์</t>
  </si>
  <si>
    <t>สพม.อุทัยธานี ชัยนาท</t>
  </si>
  <si>
    <t>สพม.กำแพงเพชร</t>
  </si>
  <si>
    <t>สพม.ตาก</t>
  </si>
  <si>
    <t>สพม.สุโขทัย</t>
  </si>
  <si>
    <t>สพม.พิษณุโลก อุตรดิตถ์</t>
  </si>
  <si>
    <t>สพม.พิจิตร</t>
  </si>
  <si>
    <t>สพม.เพชรบูรณ์</t>
  </si>
  <si>
    <t>สพม.ราชบุรี</t>
  </si>
  <si>
    <t>สพม.กาญจนบุรี</t>
  </si>
  <si>
    <t>สพม.สุพรรณบุรี</t>
  </si>
  <si>
    <t>สพม.นครปฐม</t>
  </si>
  <si>
    <t>สพม.สมุทรสาคร สมุทรสงคราม</t>
  </si>
  <si>
    <t>สพม.เพชรบุรี</t>
  </si>
  <si>
    <t>สพม.ประจวบคีรีขันธ์</t>
  </si>
  <si>
    <t>สพม.นครศรีธรรมราช</t>
  </si>
  <si>
    <t>สพม.พังงา ภูเก็ต ระนอง</t>
  </si>
  <si>
    <t>สพม.สุราษฎร์ธานี ชุมพร</t>
  </si>
  <si>
    <t>สพม.สงขลา สตูล</t>
  </si>
  <si>
    <t>สพม.ตรัง กระบี่</t>
  </si>
  <si>
    <t>สพม.พัทลุง</t>
  </si>
  <si>
    <t>สพม.ปัตตานี</t>
  </si>
  <si>
    <t>สพม.ยะลา</t>
  </si>
  <si>
    <t>สพม.นราธิวาส</t>
  </si>
  <si>
    <t>ศูนย์การศึกษาพิเศษ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</si>
</sst>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19" fillId="0" borderId="0" xfId="0" applyFont="1"/>
    <xf numFmtId="0" fontId="18" fillId="0" borderId="0" xfId="0" applyFont="1"/>
    <xf numFmtId="0" fontId="18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1" fontId="19" fillId="0" borderId="16" xfId="0" applyNumberFormat="1" applyFont="1" applyBorder="1" applyAlignment="1">
      <alignment horizontal="left" wrapText="1"/>
    </xf>
    <xf numFmtId="41" fontId="18" fillId="0" borderId="16" xfId="0" applyNumberFormat="1" applyFont="1" applyBorder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41" fontId="19" fillId="0" borderId="17" xfId="0" applyNumberFormat="1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41" fontId="19" fillId="0" borderId="18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41" fontId="19" fillId="0" borderId="0" xfId="0" applyNumberFormat="1" applyFont="1"/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41" fontId="19" fillId="0" borderId="19" xfId="0" applyNumberFormat="1" applyFont="1" applyBorder="1" applyAlignment="1">
      <alignment horizontal="left" wrapText="1"/>
    </xf>
    <xf numFmtId="41" fontId="18" fillId="0" borderId="19" xfId="0" applyNumberFormat="1" applyFont="1" applyBorder="1" applyAlignment="1">
      <alignment horizontal="left" wrapText="1"/>
    </xf>
    <xf numFmtId="0" fontId="19" fillId="0" borderId="19" xfId="0" applyFont="1" applyBorder="1"/>
    <xf numFmtId="41" fontId="20" fillId="0" borderId="11" xfId="0" applyNumberFormat="1" applyFont="1" applyBorder="1" applyAlignment="1">
      <alignment horizontal="left" wrapText="1"/>
    </xf>
    <xf numFmtId="41" fontId="21" fillId="0" borderId="11" xfId="0" applyNumberFormat="1" applyFont="1" applyBorder="1" applyAlignment="1">
      <alignment horizontal="left" wrapText="1"/>
    </xf>
    <xf numFmtId="41" fontId="22" fillId="0" borderId="11" xfId="0" applyNumberFormat="1" applyFont="1" applyBorder="1" applyAlignment="1">
      <alignment horizontal="left" wrapText="1"/>
    </xf>
    <xf numFmtId="41" fontId="23" fillId="0" borderId="11" xfId="0" applyNumberFormat="1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164" fontId="24" fillId="0" borderId="11" xfId="42" applyNumberFormat="1" applyFont="1" applyBorder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0" xfId="0" applyFont="1" applyBorder="1"/>
    <xf numFmtId="164" fontId="24" fillId="0" borderId="20" xfId="42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/>
    <xf numFmtId="164" fontId="24" fillId="0" borderId="16" xfId="42" applyNumberFormat="1" applyFont="1" applyBorder="1"/>
    <xf numFmtId="0" fontId="24" fillId="0" borderId="17" xfId="0" applyFont="1" applyBorder="1"/>
    <xf numFmtId="164" fontId="24" fillId="0" borderId="17" xfId="42" applyNumberFormat="1" applyFont="1" applyBorder="1"/>
    <xf numFmtId="0" fontId="24" fillId="0" borderId="21" xfId="0" applyFont="1" applyBorder="1"/>
    <xf numFmtId="164" fontId="24" fillId="0" borderId="21" xfId="42" applyNumberFormat="1" applyFont="1" applyBorder="1"/>
    <xf numFmtId="0" fontId="24" fillId="0" borderId="1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164" fontId="24" fillId="33" borderId="16" xfId="42" applyNumberFormat="1" applyFont="1" applyFill="1" applyBorder="1"/>
    <xf numFmtId="164" fontId="24" fillId="33" borderId="21" xfId="42" applyNumberFormat="1" applyFont="1" applyFill="1" applyBorder="1"/>
    <xf numFmtId="164" fontId="24" fillId="33" borderId="17" xfId="42" applyNumberFormat="1" applyFont="1" applyFill="1" applyBorder="1"/>
    <xf numFmtId="164" fontId="24" fillId="33" borderId="20" xfId="42" applyNumberFormat="1" applyFont="1" applyFill="1" applyBorder="1"/>
    <xf numFmtId="0" fontId="24" fillId="33" borderId="0" xfId="0" applyFont="1" applyFill="1"/>
    <xf numFmtId="164" fontId="24" fillId="33" borderId="11" xfId="42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2"/>
  <sheetViews>
    <sheetView showGridLines="0" topLeftCell="A70" zoomScaleNormal="100" workbookViewId="0">
      <selection activeCell="X17" sqref="X17"/>
    </sheetView>
  </sheetViews>
  <sheetFormatPr defaultColWidth="9" defaultRowHeight="18.75"/>
  <cols>
    <col min="1" max="1" width="5.5703125" style="14" customWidth="1"/>
    <col min="2" max="2" width="22.140625" style="1" customWidth="1"/>
    <col min="3" max="3" width="7.5703125" style="1" bestFit="1" customWidth="1"/>
    <col min="4" max="5" width="7.42578125" style="1" bestFit="1" customWidth="1"/>
    <col min="6" max="8" width="7.5703125" style="1" bestFit="1" customWidth="1"/>
    <col min="9" max="10" width="7.42578125" style="1" bestFit="1" customWidth="1"/>
    <col min="11" max="12" width="7.5703125" style="1" bestFit="1" customWidth="1"/>
    <col min="13" max="13" width="8.7109375" style="1" bestFit="1" customWidth="1"/>
    <col min="14" max="14" width="7.5703125" style="1" bestFit="1" customWidth="1"/>
    <col min="15" max="15" width="7.7109375" style="1" bestFit="1" customWidth="1"/>
    <col min="16" max="16" width="7.5703125" style="1" bestFit="1" customWidth="1"/>
    <col min="17" max="17" width="8.85546875" style="1" bestFit="1" customWidth="1"/>
    <col min="18" max="18" width="7.42578125" style="1" bestFit="1" customWidth="1"/>
    <col min="19" max="19" width="8.5703125" style="1" customWidth="1"/>
    <col min="20" max="20" width="9" style="1" customWidth="1"/>
    <col min="21" max="21" width="7.42578125" style="1" bestFit="1" customWidth="1"/>
    <col min="22" max="22" width="8.5703125" style="1" customWidth="1"/>
    <col min="23" max="23" width="9" style="1" customWidth="1"/>
    <col min="24" max="24" width="9.140625" style="1" customWidth="1"/>
    <col min="25" max="25" width="9.85546875" style="2" customWidth="1"/>
    <col min="26" max="16384" width="9" style="1"/>
  </cols>
  <sheetData>
    <row r="1" spans="1:25">
      <c r="A1" s="48" t="s">
        <v>255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2" customFormat="1">
      <c r="A2" s="49" t="s">
        <v>0</v>
      </c>
      <c r="B2" s="49" t="s">
        <v>1</v>
      </c>
      <c r="C2" s="51" t="s">
        <v>245</v>
      </c>
      <c r="D2" s="52"/>
      <c r="E2" s="52"/>
      <c r="F2" s="53"/>
      <c r="G2" s="51" t="s">
        <v>246</v>
      </c>
      <c r="H2" s="52"/>
      <c r="I2" s="52"/>
      <c r="J2" s="52"/>
      <c r="K2" s="52"/>
      <c r="L2" s="52"/>
      <c r="M2" s="53"/>
      <c r="N2" s="51" t="s">
        <v>247</v>
      </c>
      <c r="O2" s="52"/>
      <c r="P2" s="52"/>
      <c r="Q2" s="53"/>
      <c r="R2" s="51" t="s">
        <v>248</v>
      </c>
      <c r="S2" s="52"/>
      <c r="T2" s="52"/>
      <c r="U2" s="52"/>
      <c r="V2" s="52"/>
      <c r="W2" s="52"/>
      <c r="X2" s="53"/>
      <c r="Y2" s="50" t="s">
        <v>249</v>
      </c>
    </row>
    <row r="3" spans="1:25" s="2" customFormat="1">
      <c r="A3" s="50"/>
      <c r="B3" s="50"/>
      <c r="C3" s="3" t="s">
        <v>2</v>
      </c>
      <c r="D3" s="3" t="s">
        <v>3</v>
      </c>
      <c r="E3" s="3" t="s">
        <v>4</v>
      </c>
      <c r="F3" s="3" t="s">
        <v>249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249</v>
      </c>
      <c r="N3" s="3" t="s">
        <v>11</v>
      </c>
      <c r="O3" s="3" t="s">
        <v>12</v>
      </c>
      <c r="P3" s="3" t="s">
        <v>13</v>
      </c>
      <c r="Q3" s="3" t="s">
        <v>249</v>
      </c>
      <c r="R3" s="3" t="s">
        <v>14</v>
      </c>
      <c r="S3" s="3" t="s">
        <v>15</v>
      </c>
      <c r="T3" s="3" t="s">
        <v>16</v>
      </c>
      <c r="U3" s="25" t="s">
        <v>252</v>
      </c>
      <c r="V3" s="25" t="s">
        <v>253</v>
      </c>
      <c r="W3" s="25" t="s">
        <v>254</v>
      </c>
      <c r="X3" s="25" t="s">
        <v>249</v>
      </c>
      <c r="Y3" s="54"/>
    </row>
    <row r="4" spans="1:25" ht="21.75" customHeight="1">
      <c r="A4" s="4">
        <v>1</v>
      </c>
      <c r="B4" s="5" t="s">
        <v>251</v>
      </c>
      <c r="C4" s="6">
        <v>758</v>
      </c>
      <c r="D4" s="6">
        <v>2846</v>
      </c>
      <c r="E4" s="6">
        <v>3509</v>
      </c>
      <c r="F4" s="6">
        <f>SUM(C4:E4)</f>
        <v>7113</v>
      </c>
      <c r="G4" s="6">
        <v>4736</v>
      </c>
      <c r="H4" s="6">
        <v>4851</v>
      </c>
      <c r="I4" s="6">
        <v>4709</v>
      </c>
      <c r="J4" s="6">
        <v>4726</v>
      </c>
      <c r="K4" s="6">
        <v>4840</v>
      </c>
      <c r="L4" s="6">
        <v>4918</v>
      </c>
      <c r="M4" s="6">
        <v>28780</v>
      </c>
      <c r="N4" s="6">
        <v>1169</v>
      </c>
      <c r="O4" s="6">
        <v>1070</v>
      </c>
      <c r="P4" s="6">
        <v>926</v>
      </c>
      <c r="Q4" s="6">
        <v>3165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f>SUM(R4:W4)</f>
        <v>0</v>
      </c>
      <c r="Y4" s="7">
        <f>SUM(F4,M4,Q4,X4)</f>
        <v>39058</v>
      </c>
    </row>
    <row r="5" spans="1:25" ht="21.75" customHeight="1">
      <c r="A5" s="8">
        <v>2</v>
      </c>
      <c r="B5" s="9" t="s">
        <v>18</v>
      </c>
      <c r="C5" s="10">
        <v>1472</v>
      </c>
      <c r="D5" s="10">
        <v>1823</v>
      </c>
      <c r="E5" s="10">
        <v>1921</v>
      </c>
      <c r="F5" s="6">
        <f t="shared" ref="F5:F68" si="0">SUM(C5:E5)</f>
        <v>5216</v>
      </c>
      <c r="G5" s="10">
        <v>3061</v>
      </c>
      <c r="H5" s="10">
        <v>3269</v>
      </c>
      <c r="I5" s="10">
        <v>3309</v>
      </c>
      <c r="J5" s="10">
        <v>3177</v>
      </c>
      <c r="K5" s="10">
        <v>3226</v>
      </c>
      <c r="L5" s="10">
        <v>3344</v>
      </c>
      <c r="M5" s="10">
        <v>19386</v>
      </c>
      <c r="N5" s="10">
        <v>421</v>
      </c>
      <c r="O5" s="10">
        <v>437</v>
      </c>
      <c r="P5" s="10">
        <v>496</v>
      </c>
      <c r="Q5" s="10">
        <v>1354</v>
      </c>
      <c r="R5" s="10">
        <v>120</v>
      </c>
      <c r="S5" s="10">
        <v>128</v>
      </c>
      <c r="T5" s="10">
        <v>99</v>
      </c>
      <c r="U5" s="10">
        <v>0</v>
      </c>
      <c r="V5" s="10">
        <v>0</v>
      </c>
      <c r="W5" s="10">
        <v>0</v>
      </c>
      <c r="X5" s="6">
        <f t="shared" ref="X5:X68" si="1">SUM(R5:W5)</f>
        <v>347</v>
      </c>
      <c r="Y5" s="7">
        <f t="shared" ref="Y5:Y68" si="2">SUM(F5,M5,Q5,X5)</f>
        <v>26303</v>
      </c>
    </row>
    <row r="6" spans="1:25" ht="21.75" customHeight="1">
      <c r="A6" s="8">
        <v>3</v>
      </c>
      <c r="B6" s="9" t="s">
        <v>19</v>
      </c>
      <c r="C6" s="10">
        <v>451</v>
      </c>
      <c r="D6" s="10">
        <v>2288</v>
      </c>
      <c r="E6" s="10">
        <v>2404</v>
      </c>
      <c r="F6" s="6">
        <f t="shared" si="0"/>
        <v>5143</v>
      </c>
      <c r="G6" s="10">
        <v>2704</v>
      </c>
      <c r="H6" s="10">
        <v>2646</v>
      </c>
      <c r="I6" s="10">
        <v>2646</v>
      </c>
      <c r="J6" s="10">
        <v>2516</v>
      </c>
      <c r="K6" s="10">
        <v>2520</v>
      </c>
      <c r="L6" s="10">
        <v>2623</v>
      </c>
      <c r="M6" s="10">
        <v>15655</v>
      </c>
      <c r="N6" s="10">
        <v>971</v>
      </c>
      <c r="O6" s="10">
        <v>915</v>
      </c>
      <c r="P6" s="10">
        <v>808</v>
      </c>
      <c r="Q6" s="10">
        <v>2694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6">
        <f t="shared" si="1"/>
        <v>0</v>
      </c>
      <c r="Y6" s="7">
        <f t="shared" si="2"/>
        <v>23492</v>
      </c>
    </row>
    <row r="7" spans="1:25" ht="21.75" customHeight="1">
      <c r="A7" s="8">
        <v>4</v>
      </c>
      <c r="B7" s="9" t="s">
        <v>20</v>
      </c>
      <c r="C7" s="10">
        <v>575</v>
      </c>
      <c r="D7" s="10">
        <v>1473</v>
      </c>
      <c r="E7" s="10">
        <v>1589</v>
      </c>
      <c r="F7" s="6">
        <f t="shared" si="0"/>
        <v>3637</v>
      </c>
      <c r="G7" s="10">
        <v>1719</v>
      </c>
      <c r="H7" s="10">
        <v>1788</v>
      </c>
      <c r="I7" s="10">
        <v>1809</v>
      </c>
      <c r="J7" s="10">
        <v>1638</v>
      </c>
      <c r="K7" s="10">
        <v>1638</v>
      </c>
      <c r="L7" s="10">
        <v>1667</v>
      </c>
      <c r="M7" s="10">
        <v>10259</v>
      </c>
      <c r="N7" s="10">
        <v>796</v>
      </c>
      <c r="O7" s="10">
        <v>755</v>
      </c>
      <c r="P7" s="10">
        <v>755</v>
      </c>
      <c r="Q7" s="10">
        <v>2306</v>
      </c>
      <c r="R7" s="10">
        <v>65</v>
      </c>
      <c r="S7" s="10">
        <v>49</v>
      </c>
      <c r="T7" s="10">
        <v>45</v>
      </c>
      <c r="U7" s="10">
        <v>0</v>
      </c>
      <c r="V7" s="10">
        <v>0</v>
      </c>
      <c r="W7" s="10">
        <v>0</v>
      </c>
      <c r="X7" s="6">
        <f t="shared" si="1"/>
        <v>159</v>
      </c>
      <c r="Y7" s="7">
        <f t="shared" si="2"/>
        <v>16361</v>
      </c>
    </row>
    <row r="8" spans="1:25" ht="21.75" customHeight="1">
      <c r="A8" s="8">
        <v>5</v>
      </c>
      <c r="B8" s="9" t="s">
        <v>21</v>
      </c>
      <c r="C8" s="10">
        <v>472</v>
      </c>
      <c r="D8" s="10">
        <v>2074</v>
      </c>
      <c r="E8" s="10">
        <v>2183</v>
      </c>
      <c r="F8" s="6">
        <f t="shared" si="0"/>
        <v>4729</v>
      </c>
      <c r="G8" s="10">
        <v>2661</v>
      </c>
      <c r="H8" s="10">
        <v>2757</v>
      </c>
      <c r="I8" s="10">
        <v>2651</v>
      </c>
      <c r="J8" s="10">
        <v>2405</v>
      </c>
      <c r="K8" s="10">
        <v>2363</v>
      </c>
      <c r="L8" s="10">
        <v>2296</v>
      </c>
      <c r="M8" s="10">
        <v>15133</v>
      </c>
      <c r="N8" s="10">
        <v>1297</v>
      </c>
      <c r="O8" s="10">
        <v>1185</v>
      </c>
      <c r="P8" s="10">
        <v>1028</v>
      </c>
      <c r="Q8" s="10">
        <v>3510</v>
      </c>
      <c r="R8" s="10">
        <v>203</v>
      </c>
      <c r="S8" s="10">
        <v>169</v>
      </c>
      <c r="T8" s="10">
        <v>149</v>
      </c>
      <c r="U8" s="10">
        <v>0</v>
      </c>
      <c r="V8" s="10">
        <v>0</v>
      </c>
      <c r="W8" s="10">
        <v>0</v>
      </c>
      <c r="X8" s="6">
        <f t="shared" si="1"/>
        <v>521</v>
      </c>
      <c r="Y8" s="7">
        <f t="shared" si="2"/>
        <v>23893</v>
      </c>
    </row>
    <row r="9" spans="1:25" ht="21.75" customHeight="1">
      <c r="A9" s="8">
        <v>6</v>
      </c>
      <c r="B9" s="9" t="s">
        <v>22</v>
      </c>
      <c r="C9" s="10">
        <v>387</v>
      </c>
      <c r="D9" s="10">
        <v>1452</v>
      </c>
      <c r="E9" s="10">
        <v>1602</v>
      </c>
      <c r="F9" s="6">
        <f t="shared" si="0"/>
        <v>3441</v>
      </c>
      <c r="G9" s="10">
        <v>1661</v>
      </c>
      <c r="H9" s="10">
        <v>1764</v>
      </c>
      <c r="I9" s="10">
        <v>1823</v>
      </c>
      <c r="J9" s="10">
        <v>1710</v>
      </c>
      <c r="K9" s="10">
        <v>1671</v>
      </c>
      <c r="L9" s="10">
        <v>1654</v>
      </c>
      <c r="M9" s="10">
        <v>10283</v>
      </c>
      <c r="N9" s="10">
        <v>817</v>
      </c>
      <c r="O9" s="10">
        <v>859</v>
      </c>
      <c r="P9" s="10">
        <v>723</v>
      </c>
      <c r="Q9" s="10">
        <v>2399</v>
      </c>
      <c r="R9" s="10">
        <v>42</v>
      </c>
      <c r="S9" s="10">
        <v>24</v>
      </c>
      <c r="T9" s="10">
        <v>10</v>
      </c>
      <c r="U9" s="10">
        <v>0</v>
      </c>
      <c r="V9" s="10">
        <v>0</v>
      </c>
      <c r="W9" s="10">
        <v>0</v>
      </c>
      <c r="X9" s="6">
        <f t="shared" si="1"/>
        <v>76</v>
      </c>
      <c r="Y9" s="7">
        <f t="shared" si="2"/>
        <v>16199</v>
      </c>
    </row>
    <row r="10" spans="1:25" ht="21.75" customHeight="1">
      <c r="A10" s="8">
        <v>7</v>
      </c>
      <c r="B10" s="9" t="s">
        <v>23</v>
      </c>
      <c r="C10" s="10">
        <v>41</v>
      </c>
      <c r="D10" s="10">
        <v>1722</v>
      </c>
      <c r="E10" s="10">
        <v>2000</v>
      </c>
      <c r="F10" s="6">
        <f t="shared" si="0"/>
        <v>3763</v>
      </c>
      <c r="G10" s="10">
        <v>2388</v>
      </c>
      <c r="H10" s="10">
        <v>2659</v>
      </c>
      <c r="I10" s="10">
        <v>2647</v>
      </c>
      <c r="J10" s="10">
        <v>2600</v>
      </c>
      <c r="K10" s="10">
        <v>2747</v>
      </c>
      <c r="L10" s="10">
        <v>2626</v>
      </c>
      <c r="M10" s="10">
        <v>15667</v>
      </c>
      <c r="N10" s="10">
        <v>618</v>
      </c>
      <c r="O10" s="10">
        <v>565</v>
      </c>
      <c r="P10" s="10">
        <v>553</v>
      </c>
      <c r="Q10" s="10">
        <v>1736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6">
        <f t="shared" si="1"/>
        <v>0</v>
      </c>
      <c r="Y10" s="7">
        <f t="shared" si="2"/>
        <v>21166</v>
      </c>
    </row>
    <row r="11" spans="1:25" ht="21.75" customHeight="1">
      <c r="A11" s="8">
        <v>8</v>
      </c>
      <c r="B11" s="9" t="s">
        <v>24</v>
      </c>
      <c r="C11" s="10">
        <v>0</v>
      </c>
      <c r="D11" s="10">
        <v>1797</v>
      </c>
      <c r="E11" s="10">
        <v>1928</v>
      </c>
      <c r="F11" s="6">
        <f t="shared" si="0"/>
        <v>3725</v>
      </c>
      <c r="G11" s="10">
        <v>1946</v>
      </c>
      <c r="H11" s="10">
        <v>2098</v>
      </c>
      <c r="I11" s="10">
        <v>2187</v>
      </c>
      <c r="J11" s="10">
        <v>2110</v>
      </c>
      <c r="K11" s="10">
        <v>2225</v>
      </c>
      <c r="L11" s="10">
        <v>2278</v>
      </c>
      <c r="M11" s="10">
        <v>12844</v>
      </c>
      <c r="N11" s="10">
        <v>896</v>
      </c>
      <c r="O11" s="10">
        <v>852</v>
      </c>
      <c r="P11" s="10">
        <v>890</v>
      </c>
      <c r="Q11" s="10">
        <v>2638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6">
        <f t="shared" si="1"/>
        <v>0</v>
      </c>
      <c r="Y11" s="7">
        <f t="shared" si="2"/>
        <v>19207</v>
      </c>
    </row>
    <row r="12" spans="1:25" ht="21.75" customHeight="1">
      <c r="A12" s="8">
        <v>9</v>
      </c>
      <c r="B12" s="9" t="s">
        <v>25</v>
      </c>
      <c r="C12" s="10">
        <v>0</v>
      </c>
      <c r="D12" s="10">
        <v>1984</v>
      </c>
      <c r="E12" s="10">
        <v>2637</v>
      </c>
      <c r="F12" s="6">
        <f t="shared" si="0"/>
        <v>4621</v>
      </c>
      <c r="G12" s="10">
        <v>2845</v>
      </c>
      <c r="H12" s="10">
        <v>3340</v>
      </c>
      <c r="I12" s="10">
        <v>3248</v>
      </c>
      <c r="J12" s="10">
        <v>3215</v>
      </c>
      <c r="K12" s="10">
        <v>3272</v>
      </c>
      <c r="L12" s="10">
        <v>3244</v>
      </c>
      <c r="M12" s="10">
        <v>19164</v>
      </c>
      <c r="N12" s="10">
        <v>1023</v>
      </c>
      <c r="O12" s="10">
        <v>973</v>
      </c>
      <c r="P12" s="10">
        <v>956</v>
      </c>
      <c r="Q12" s="10">
        <v>2952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6">
        <f t="shared" si="1"/>
        <v>0</v>
      </c>
      <c r="Y12" s="7">
        <f t="shared" si="2"/>
        <v>26737</v>
      </c>
    </row>
    <row r="13" spans="1:25" ht="21.75" customHeight="1">
      <c r="A13" s="8">
        <v>10</v>
      </c>
      <c r="B13" s="9" t="s">
        <v>26</v>
      </c>
      <c r="C13" s="10">
        <v>492</v>
      </c>
      <c r="D13" s="10">
        <v>2483</v>
      </c>
      <c r="E13" s="10">
        <v>2801</v>
      </c>
      <c r="F13" s="6">
        <f t="shared" si="0"/>
        <v>5776</v>
      </c>
      <c r="G13" s="10">
        <v>3287</v>
      </c>
      <c r="H13" s="10">
        <v>3401</v>
      </c>
      <c r="I13" s="10">
        <v>3344</v>
      </c>
      <c r="J13" s="10">
        <v>3449</v>
      </c>
      <c r="K13" s="10">
        <v>3503</v>
      </c>
      <c r="L13" s="10">
        <v>3549</v>
      </c>
      <c r="M13" s="10">
        <v>20533</v>
      </c>
      <c r="N13" s="10">
        <v>1075</v>
      </c>
      <c r="O13" s="10">
        <v>1078</v>
      </c>
      <c r="P13" s="10">
        <v>1058</v>
      </c>
      <c r="Q13" s="10">
        <v>3211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6">
        <f t="shared" si="1"/>
        <v>0</v>
      </c>
      <c r="Y13" s="7">
        <f t="shared" si="2"/>
        <v>29520</v>
      </c>
    </row>
    <row r="14" spans="1:25" ht="21.75" customHeight="1">
      <c r="A14" s="8">
        <v>11</v>
      </c>
      <c r="B14" s="9" t="s">
        <v>27</v>
      </c>
      <c r="C14" s="10">
        <v>544</v>
      </c>
      <c r="D14" s="10">
        <v>1933</v>
      </c>
      <c r="E14" s="10">
        <v>2124</v>
      </c>
      <c r="F14" s="6">
        <f t="shared" si="0"/>
        <v>4601</v>
      </c>
      <c r="G14" s="10">
        <v>2375</v>
      </c>
      <c r="H14" s="10">
        <v>2474</v>
      </c>
      <c r="I14" s="10">
        <v>2559</v>
      </c>
      <c r="J14" s="10">
        <v>2504</v>
      </c>
      <c r="K14" s="10">
        <v>2525</v>
      </c>
      <c r="L14" s="10">
        <v>2600</v>
      </c>
      <c r="M14" s="10">
        <v>15037</v>
      </c>
      <c r="N14" s="10">
        <v>1010</v>
      </c>
      <c r="O14" s="10">
        <v>962</v>
      </c>
      <c r="P14" s="10">
        <v>902</v>
      </c>
      <c r="Q14" s="10">
        <v>2874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6">
        <f t="shared" si="1"/>
        <v>0</v>
      </c>
      <c r="Y14" s="7">
        <f t="shared" si="2"/>
        <v>22512</v>
      </c>
    </row>
    <row r="15" spans="1:25" ht="21.75" customHeight="1">
      <c r="A15" s="8">
        <v>12</v>
      </c>
      <c r="B15" s="9" t="s">
        <v>28</v>
      </c>
      <c r="C15" s="10">
        <v>659</v>
      </c>
      <c r="D15" s="10">
        <v>1789</v>
      </c>
      <c r="E15" s="10">
        <v>2081</v>
      </c>
      <c r="F15" s="6">
        <f t="shared" si="0"/>
        <v>4529</v>
      </c>
      <c r="G15" s="10">
        <v>2646</v>
      </c>
      <c r="H15" s="10">
        <v>2922</v>
      </c>
      <c r="I15" s="10">
        <v>2832</v>
      </c>
      <c r="J15" s="10">
        <v>2820</v>
      </c>
      <c r="K15" s="10">
        <v>2912</v>
      </c>
      <c r="L15" s="10">
        <v>2978</v>
      </c>
      <c r="M15" s="10">
        <v>17110</v>
      </c>
      <c r="N15" s="10">
        <v>877</v>
      </c>
      <c r="O15" s="10">
        <v>782</v>
      </c>
      <c r="P15" s="10">
        <v>775</v>
      </c>
      <c r="Q15" s="10">
        <v>2434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6">
        <f t="shared" si="1"/>
        <v>0</v>
      </c>
      <c r="Y15" s="7">
        <f t="shared" si="2"/>
        <v>24073</v>
      </c>
    </row>
    <row r="16" spans="1:25" ht="21.75" customHeight="1">
      <c r="A16" s="8">
        <v>13</v>
      </c>
      <c r="B16" s="9" t="s">
        <v>29</v>
      </c>
      <c r="C16" s="10">
        <v>900</v>
      </c>
      <c r="D16" s="10">
        <v>1742</v>
      </c>
      <c r="E16" s="10">
        <v>1984</v>
      </c>
      <c r="F16" s="6">
        <f t="shared" si="0"/>
        <v>4626</v>
      </c>
      <c r="G16" s="10">
        <v>2120</v>
      </c>
      <c r="H16" s="10">
        <v>2292</v>
      </c>
      <c r="I16" s="10">
        <v>2449</v>
      </c>
      <c r="J16" s="10">
        <v>2252</v>
      </c>
      <c r="K16" s="10">
        <v>2349</v>
      </c>
      <c r="L16" s="10">
        <v>2300</v>
      </c>
      <c r="M16" s="10">
        <v>13762</v>
      </c>
      <c r="N16" s="10">
        <v>749</v>
      </c>
      <c r="O16" s="10">
        <v>745</v>
      </c>
      <c r="P16" s="10">
        <v>777</v>
      </c>
      <c r="Q16" s="10">
        <v>2271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6">
        <f t="shared" si="1"/>
        <v>0</v>
      </c>
      <c r="Y16" s="7">
        <f t="shared" si="2"/>
        <v>20659</v>
      </c>
    </row>
    <row r="17" spans="1:25" ht="21.75" customHeight="1">
      <c r="A17" s="8">
        <v>14</v>
      </c>
      <c r="B17" s="9" t="s">
        <v>30</v>
      </c>
      <c r="C17" s="10">
        <v>642</v>
      </c>
      <c r="D17" s="10">
        <v>1571</v>
      </c>
      <c r="E17" s="10">
        <v>1753</v>
      </c>
      <c r="F17" s="6">
        <f t="shared" si="0"/>
        <v>3966</v>
      </c>
      <c r="G17" s="10">
        <v>1832</v>
      </c>
      <c r="H17" s="10">
        <v>1926</v>
      </c>
      <c r="I17" s="10">
        <v>2067</v>
      </c>
      <c r="J17" s="10">
        <v>1958</v>
      </c>
      <c r="K17" s="10">
        <v>1988</v>
      </c>
      <c r="L17" s="10">
        <v>1882</v>
      </c>
      <c r="M17" s="10">
        <v>11653</v>
      </c>
      <c r="N17" s="10">
        <v>521</v>
      </c>
      <c r="O17" s="10">
        <v>563</v>
      </c>
      <c r="P17" s="10">
        <v>591</v>
      </c>
      <c r="Q17" s="10">
        <v>1675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6">
        <f t="shared" si="1"/>
        <v>0</v>
      </c>
      <c r="Y17" s="7">
        <f t="shared" si="2"/>
        <v>17294</v>
      </c>
    </row>
    <row r="18" spans="1:25" ht="21.75" customHeight="1">
      <c r="A18" s="8">
        <v>15</v>
      </c>
      <c r="B18" s="9" t="s">
        <v>31</v>
      </c>
      <c r="C18" s="10">
        <v>446</v>
      </c>
      <c r="D18" s="10">
        <v>1683</v>
      </c>
      <c r="E18" s="10">
        <v>1910</v>
      </c>
      <c r="F18" s="6">
        <f t="shared" si="0"/>
        <v>4039</v>
      </c>
      <c r="G18" s="10">
        <v>2339</v>
      </c>
      <c r="H18" s="10">
        <v>2483</v>
      </c>
      <c r="I18" s="10">
        <v>2495</v>
      </c>
      <c r="J18" s="10">
        <v>2249</v>
      </c>
      <c r="K18" s="10">
        <v>2461</v>
      </c>
      <c r="L18" s="10">
        <v>2292</v>
      </c>
      <c r="M18" s="10">
        <v>14319</v>
      </c>
      <c r="N18" s="10">
        <v>715</v>
      </c>
      <c r="O18" s="10">
        <v>696</v>
      </c>
      <c r="P18" s="10">
        <v>689</v>
      </c>
      <c r="Q18" s="10">
        <v>2100</v>
      </c>
      <c r="R18" s="10">
        <v>28</v>
      </c>
      <c r="S18" s="10">
        <v>13</v>
      </c>
      <c r="T18" s="10">
        <v>16</v>
      </c>
      <c r="U18" s="10">
        <v>0</v>
      </c>
      <c r="V18" s="10">
        <v>0</v>
      </c>
      <c r="W18" s="10">
        <v>0</v>
      </c>
      <c r="X18" s="6">
        <f t="shared" si="1"/>
        <v>57</v>
      </c>
      <c r="Y18" s="7">
        <f t="shared" si="2"/>
        <v>20515</v>
      </c>
    </row>
    <row r="19" spans="1:25" ht="21.75" customHeight="1">
      <c r="A19" s="8">
        <v>16</v>
      </c>
      <c r="B19" s="9" t="s">
        <v>32</v>
      </c>
      <c r="C19" s="10">
        <v>609</v>
      </c>
      <c r="D19" s="10">
        <v>2623</v>
      </c>
      <c r="E19" s="10">
        <v>2784</v>
      </c>
      <c r="F19" s="6">
        <f t="shared" si="0"/>
        <v>6016</v>
      </c>
      <c r="G19" s="10">
        <v>3408</v>
      </c>
      <c r="H19" s="10">
        <v>3930</v>
      </c>
      <c r="I19" s="10">
        <v>3874</v>
      </c>
      <c r="J19" s="10">
        <v>3679</v>
      </c>
      <c r="K19" s="10">
        <v>3921</v>
      </c>
      <c r="L19" s="10">
        <v>3849</v>
      </c>
      <c r="M19" s="10">
        <v>22661</v>
      </c>
      <c r="N19" s="10">
        <v>1176</v>
      </c>
      <c r="O19" s="10">
        <v>1149</v>
      </c>
      <c r="P19" s="10">
        <v>1190</v>
      </c>
      <c r="Q19" s="10">
        <v>3515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6">
        <f t="shared" si="1"/>
        <v>0</v>
      </c>
      <c r="Y19" s="7">
        <f t="shared" si="2"/>
        <v>32192</v>
      </c>
    </row>
    <row r="20" spans="1:25" ht="21.75" customHeight="1">
      <c r="A20" s="8">
        <v>17</v>
      </c>
      <c r="B20" s="9" t="s">
        <v>33</v>
      </c>
      <c r="C20" s="10">
        <v>501</v>
      </c>
      <c r="D20" s="10">
        <v>1311</v>
      </c>
      <c r="E20" s="10">
        <v>1419</v>
      </c>
      <c r="F20" s="6">
        <f t="shared" si="0"/>
        <v>3231</v>
      </c>
      <c r="G20" s="10">
        <v>2199</v>
      </c>
      <c r="H20" s="10">
        <v>2252</v>
      </c>
      <c r="I20" s="10">
        <v>2238</v>
      </c>
      <c r="J20" s="10">
        <v>2064</v>
      </c>
      <c r="K20" s="10">
        <v>2207</v>
      </c>
      <c r="L20" s="10">
        <v>2109</v>
      </c>
      <c r="M20" s="10">
        <v>13069</v>
      </c>
      <c r="N20" s="10">
        <v>914</v>
      </c>
      <c r="O20" s="10">
        <v>802</v>
      </c>
      <c r="P20" s="10">
        <v>892</v>
      </c>
      <c r="Q20" s="10">
        <v>2608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6">
        <f t="shared" si="1"/>
        <v>0</v>
      </c>
      <c r="Y20" s="7">
        <f t="shared" si="2"/>
        <v>18908</v>
      </c>
    </row>
    <row r="21" spans="1:25" ht="21.75" customHeight="1">
      <c r="A21" s="8">
        <v>18</v>
      </c>
      <c r="B21" s="9" t="s">
        <v>34</v>
      </c>
      <c r="C21" s="10">
        <v>212</v>
      </c>
      <c r="D21" s="10">
        <v>2109</v>
      </c>
      <c r="E21" s="10">
        <v>2344</v>
      </c>
      <c r="F21" s="6">
        <f t="shared" si="0"/>
        <v>4665</v>
      </c>
      <c r="G21" s="10">
        <v>2513</v>
      </c>
      <c r="H21" s="10">
        <v>2598</v>
      </c>
      <c r="I21" s="10">
        <v>2659</v>
      </c>
      <c r="J21" s="10">
        <v>2374</v>
      </c>
      <c r="K21" s="10">
        <v>2316</v>
      </c>
      <c r="L21" s="10">
        <v>2242</v>
      </c>
      <c r="M21" s="10">
        <v>14702</v>
      </c>
      <c r="N21" s="10">
        <v>755</v>
      </c>
      <c r="O21" s="10">
        <v>685</v>
      </c>
      <c r="P21" s="10">
        <v>615</v>
      </c>
      <c r="Q21" s="10">
        <v>2055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6">
        <f t="shared" si="1"/>
        <v>0</v>
      </c>
      <c r="Y21" s="7">
        <f t="shared" si="2"/>
        <v>21422</v>
      </c>
    </row>
    <row r="22" spans="1:25" ht="21.75" customHeight="1">
      <c r="A22" s="8">
        <v>19</v>
      </c>
      <c r="B22" s="9" t="s">
        <v>35</v>
      </c>
      <c r="C22" s="10">
        <v>279</v>
      </c>
      <c r="D22" s="10">
        <v>2859</v>
      </c>
      <c r="E22" s="10">
        <v>3016</v>
      </c>
      <c r="F22" s="6">
        <f t="shared" si="0"/>
        <v>6154</v>
      </c>
      <c r="G22" s="10">
        <v>3305</v>
      </c>
      <c r="H22" s="10">
        <v>3719</v>
      </c>
      <c r="I22" s="10">
        <v>3598</v>
      </c>
      <c r="J22" s="10">
        <v>3359</v>
      </c>
      <c r="K22" s="10">
        <v>3576</v>
      </c>
      <c r="L22" s="10">
        <v>3665</v>
      </c>
      <c r="M22" s="10">
        <v>21222</v>
      </c>
      <c r="N22" s="10">
        <v>1012</v>
      </c>
      <c r="O22" s="10">
        <v>928</v>
      </c>
      <c r="P22" s="10">
        <v>986</v>
      </c>
      <c r="Q22" s="10">
        <v>2926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6">
        <f t="shared" si="1"/>
        <v>0</v>
      </c>
      <c r="Y22" s="7">
        <f t="shared" si="2"/>
        <v>30302</v>
      </c>
    </row>
    <row r="23" spans="1:25" ht="21.75" customHeight="1">
      <c r="A23" s="8">
        <v>20</v>
      </c>
      <c r="B23" s="9" t="s">
        <v>36</v>
      </c>
      <c r="C23" s="10">
        <v>166</v>
      </c>
      <c r="D23" s="10">
        <v>2738</v>
      </c>
      <c r="E23" s="10">
        <v>3002</v>
      </c>
      <c r="F23" s="6">
        <f t="shared" si="0"/>
        <v>5906</v>
      </c>
      <c r="G23" s="10">
        <v>3147</v>
      </c>
      <c r="H23" s="10">
        <v>3357</v>
      </c>
      <c r="I23" s="10">
        <v>3252</v>
      </c>
      <c r="J23" s="10">
        <v>3032</v>
      </c>
      <c r="K23" s="10">
        <v>3050</v>
      </c>
      <c r="L23" s="10">
        <v>3060</v>
      </c>
      <c r="M23" s="10">
        <v>18898</v>
      </c>
      <c r="N23" s="10">
        <v>1285</v>
      </c>
      <c r="O23" s="10">
        <v>1159</v>
      </c>
      <c r="P23" s="10">
        <v>1104</v>
      </c>
      <c r="Q23" s="10">
        <v>3548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6">
        <f t="shared" si="1"/>
        <v>0</v>
      </c>
      <c r="Y23" s="7">
        <f t="shared" si="2"/>
        <v>28352</v>
      </c>
    </row>
    <row r="24" spans="1:25" ht="21.75" customHeight="1">
      <c r="A24" s="8">
        <v>21</v>
      </c>
      <c r="B24" s="9" t="s">
        <v>37</v>
      </c>
      <c r="C24" s="10">
        <v>884</v>
      </c>
      <c r="D24" s="10">
        <v>2349</v>
      </c>
      <c r="E24" s="10">
        <v>2641</v>
      </c>
      <c r="F24" s="6">
        <f t="shared" si="0"/>
        <v>5874</v>
      </c>
      <c r="G24" s="10">
        <v>3149</v>
      </c>
      <c r="H24" s="10">
        <v>3342</v>
      </c>
      <c r="I24" s="10">
        <v>3301</v>
      </c>
      <c r="J24" s="10">
        <v>3057</v>
      </c>
      <c r="K24" s="10">
        <v>3117</v>
      </c>
      <c r="L24" s="10">
        <v>2952</v>
      </c>
      <c r="M24" s="10">
        <v>18918</v>
      </c>
      <c r="N24" s="10">
        <v>1055</v>
      </c>
      <c r="O24" s="10">
        <v>1074</v>
      </c>
      <c r="P24" s="10">
        <v>950</v>
      </c>
      <c r="Q24" s="10">
        <v>3079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6">
        <f t="shared" si="1"/>
        <v>0</v>
      </c>
      <c r="Y24" s="7">
        <f t="shared" si="2"/>
        <v>27871</v>
      </c>
    </row>
    <row r="25" spans="1:25" ht="21.75" customHeight="1">
      <c r="A25" s="8">
        <v>22</v>
      </c>
      <c r="B25" s="9" t="s">
        <v>38</v>
      </c>
      <c r="C25" s="10">
        <v>466</v>
      </c>
      <c r="D25" s="10">
        <v>2492</v>
      </c>
      <c r="E25" s="10">
        <v>2749</v>
      </c>
      <c r="F25" s="6">
        <f t="shared" si="0"/>
        <v>5707</v>
      </c>
      <c r="G25" s="10">
        <v>2961</v>
      </c>
      <c r="H25" s="10">
        <v>3091</v>
      </c>
      <c r="I25" s="10">
        <v>3081</v>
      </c>
      <c r="J25" s="10">
        <v>2770</v>
      </c>
      <c r="K25" s="10">
        <v>2862</v>
      </c>
      <c r="L25" s="10">
        <v>2813</v>
      </c>
      <c r="M25" s="10">
        <v>17578</v>
      </c>
      <c r="N25" s="10">
        <v>893</v>
      </c>
      <c r="O25" s="10">
        <v>845</v>
      </c>
      <c r="P25" s="10">
        <v>777</v>
      </c>
      <c r="Q25" s="10">
        <v>2515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6">
        <f t="shared" si="1"/>
        <v>0</v>
      </c>
      <c r="Y25" s="7">
        <f t="shared" si="2"/>
        <v>25800</v>
      </c>
    </row>
    <row r="26" spans="1:25" ht="21.75" customHeight="1">
      <c r="A26" s="8">
        <v>23</v>
      </c>
      <c r="B26" s="9" t="s">
        <v>39</v>
      </c>
      <c r="C26" s="10">
        <v>956</v>
      </c>
      <c r="D26" s="10">
        <v>3158</v>
      </c>
      <c r="E26" s="10">
        <v>3509</v>
      </c>
      <c r="F26" s="6">
        <f t="shared" si="0"/>
        <v>7623</v>
      </c>
      <c r="G26" s="10">
        <v>5009</v>
      </c>
      <c r="H26" s="10">
        <v>4997</v>
      </c>
      <c r="I26" s="10">
        <v>4881</v>
      </c>
      <c r="J26" s="10">
        <v>4591</v>
      </c>
      <c r="K26" s="10">
        <v>4512</v>
      </c>
      <c r="L26" s="10">
        <v>4682</v>
      </c>
      <c r="M26" s="10">
        <v>28672</v>
      </c>
      <c r="N26" s="10">
        <v>2320</v>
      </c>
      <c r="O26" s="10">
        <v>2104</v>
      </c>
      <c r="P26" s="10">
        <v>1848</v>
      </c>
      <c r="Q26" s="10">
        <v>6272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6">
        <f t="shared" si="1"/>
        <v>0</v>
      </c>
      <c r="Y26" s="7">
        <f t="shared" si="2"/>
        <v>42567</v>
      </c>
    </row>
    <row r="27" spans="1:25" ht="21.75" customHeight="1">
      <c r="A27" s="8">
        <v>24</v>
      </c>
      <c r="B27" s="9" t="s">
        <v>40</v>
      </c>
      <c r="C27" s="10">
        <v>183</v>
      </c>
      <c r="D27" s="10">
        <v>1879</v>
      </c>
      <c r="E27" s="10">
        <v>1965</v>
      </c>
      <c r="F27" s="6">
        <f t="shared" si="0"/>
        <v>4027</v>
      </c>
      <c r="G27" s="10">
        <v>2184</v>
      </c>
      <c r="H27" s="10">
        <v>2254</v>
      </c>
      <c r="I27" s="10">
        <v>2372</v>
      </c>
      <c r="J27" s="10">
        <v>2333</v>
      </c>
      <c r="K27" s="10">
        <v>2384</v>
      </c>
      <c r="L27" s="10">
        <v>2396</v>
      </c>
      <c r="M27" s="10">
        <v>13923</v>
      </c>
      <c r="N27" s="10">
        <v>801</v>
      </c>
      <c r="O27" s="10">
        <v>839</v>
      </c>
      <c r="P27" s="10">
        <v>809</v>
      </c>
      <c r="Q27" s="10">
        <v>2449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6">
        <f t="shared" si="1"/>
        <v>0</v>
      </c>
      <c r="Y27" s="7">
        <f t="shared" si="2"/>
        <v>20399</v>
      </c>
    </row>
    <row r="28" spans="1:25" ht="21.75" customHeight="1">
      <c r="A28" s="8">
        <v>25</v>
      </c>
      <c r="B28" s="9" t="s">
        <v>41</v>
      </c>
      <c r="C28" s="10">
        <v>444</v>
      </c>
      <c r="D28" s="10">
        <v>2897</v>
      </c>
      <c r="E28" s="10">
        <v>3197</v>
      </c>
      <c r="F28" s="6">
        <f t="shared" si="0"/>
        <v>6538</v>
      </c>
      <c r="G28" s="10">
        <v>3488</v>
      </c>
      <c r="H28" s="10">
        <v>3882</v>
      </c>
      <c r="I28" s="10">
        <v>3841</v>
      </c>
      <c r="J28" s="10">
        <v>3626</v>
      </c>
      <c r="K28" s="10">
        <v>3704</v>
      </c>
      <c r="L28" s="10">
        <v>3784</v>
      </c>
      <c r="M28" s="10">
        <v>22325</v>
      </c>
      <c r="N28" s="10">
        <v>1229</v>
      </c>
      <c r="O28" s="10">
        <v>1163</v>
      </c>
      <c r="P28" s="10">
        <v>1147</v>
      </c>
      <c r="Q28" s="10">
        <v>3539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6">
        <f t="shared" si="1"/>
        <v>0</v>
      </c>
      <c r="Y28" s="7">
        <f t="shared" si="2"/>
        <v>32402</v>
      </c>
    </row>
    <row r="29" spans="1:25" ht="21.75" customHeight="1">
      <c r="A29" s="8">
        <v>26</v>
      </c>
      <c r="B29" s="9" t="s">
        <v>42</v>
      </c>
      <c r="C29" s="10">
        <v>564</v>
      </c>
      <c r="D29" s="10">
        <v>2570</v>
      </c>
      <c r="E29" s="10">
        <v>3017</v>
      </c>
      <c r="F29" s="6">
        <f t="shared" si="0"/>
        <v>6151</v>
      </c>
      <c r="G29" s="10">
        <v>3418</v>
      </c>
      <c r="H29" s="10">
        <v>3614</v>
      </c>
      <c r="I29" s="10">
        <v>3914</v>
      </c>
      <c r="J29" s="10">
        <v>3822</v>
      </c>
      <c r="K29" s="10">
        <v>3901</v>
      </c>
      <c r="L29" s="10">
        <v>3973</v>
      </c>
      <c r="M29" s="10">
        <v>22642</v>
      </c>
      <c r="N29" s="10">
        <v>1071</v>
      </c>
      <c r="O29" s="10">
        <v>988</v>
      </c>
      <c r="P29" s="10">
        <v>932</v>
      </c>
      <c r="Q29" s="10">
        <v>2991</v>
      </c>
      <c r="R29" s="10">
        <v>20</v>
      </c>
      <c r="S29" s="10">
        <v>21</v>
      </c>
      <c r="T29" s="10">
        <v>11</v>
      </c>
      <c r="U29" s="10">
        <v>0</v>
      </c>
      <c r="V29" s="10">
        <v>0</v>
      </c>
      <c r="W29" s="10">
        <v>0</v>
      </c>
      <c r="X29" s="6">
        <f t="shared" si="1"/>
        <v>52</v>
      </c>
      <c r="Y29" s="7">
        <f t="shared" si="2"/>
        <v>31836</v>
      </c>
    </row>
    <row r="30" spans="1:25" ht="21.75" customHeight="1">
      <c r="A30" s="8">
        <v>27</v>
      </c>
      <c r="B30" s="9" t="s">
        <v>43</v>
      </c>
      <c r="C30" s="10">
        <v>204</v>
      </c>
      <c r="D30" s="10">
        <v>2355</v>
      </c>
      <c r="E30" s="10">
        <v>2505</v>
      </c>
      <c r="F30" s="6">
        <f t="shared" si="0"/>
        <v>5064</v>
      </c>
      <c r="G30" s="10">
        <v>2641</v>
      </c>
      <c r="H30" s="10">
        <v>2945</v>
      </c>
      <c r="I30" s="10">
        <v>2887</v>
      </c>
      <c r="J30" s="10">
        <v>2836</v>
      </c>
      <c r="K30" s="10">
        <v>2773</v>
      </c>
      <c r="L30" s="10">
        <v>2772</v>
      </c>
      <c r="M30" s="10">
        <v>16854</v>
      </c>
      <c r="N30" s="10">
        <v>1123</v>
      </c>
      <c r="O30" s="10">
        <v>1116</v>
      </c>
      <c r="P30" s="10">
        <v>983</v>
      </c>
      <c r="Q30" s="10">
        <v>3222</v>
      </c>
      <c r="R30" s="10">
        <v>145</v>
      </c>
      <c r="S30" s="10">
        <v>106</v>
      </c>
      <c r="T30" s="10">
        <v>107</v>
      </c>
      <c r="U30" s="10">
        <v>0</v>
      </c>
      <c r="V30" s="10">
        <v>0</v>
      </c>
      <c r="W30" s="10">
        <v>0</v>
      </c>
      <c r="X30" s="6">
        <f t="shared" si="1"/>
        <v>358</v>
      </c>
      <c r="Y30" s="7">
        <f t="shared" si="2"/>
        <v>25498</v>
      </c>
    </row>
    <row r="31" spans="1:25" ht="21.75" customHeight="1">
      <c r="A31" s="8">
        <v>28</v>
      </c>
      <c r="B31" s="9" t="s">
        <v>44</v>
      </c>
      <c r="C31" s="10">
        <v>377</v>
      </c>
      <c r="D31" s="10">
        <v>2077</v>
      </c>
      <c r="E31" s="10">
        <v>2376</v>
      </c>
      <c r="F31" s="6">
        <f t="shared" si="0"/>
        <v>4830</v>
      </c>
      <c r="G31" s="10">
        <v>2684</v>
      </c>
      <c r="H31" s="10">
        <v>2845</v>
      </c>
      <c r="I31" s="10">
        <v>2766</v>
      </c>
      <c r="J31" s="10">
        <v>2625</v>
      </c>
      <c r="K31" s="10">
        <v>2625</v>
      </c>
      <c r="L31" s="10">
        <v>2695</v>
      </c>
      <c r="M31" s="10">
        <v>16240</v>
      </c>
      <c r="N31" s="10">
        <v>1346</v>
      </c>
      <c r="O31" s="10">
        <v>1287</v>
      </c>
      <c r="P31" s="10">
        <v>1166</v>
      </c>
      <c r="Q31" s="10">
        <v>3799</v>
      </c>
      <c r="R31" s="10">
        <v>71</v>
      </c>
      <c r="S31" s="10">
        <v>42</v>
      </c>
      <c r="T31" s="10">
        <v>33</v>
      </c>
      <c r="U31" s="10">
        <v>0</v>
      </c>
      <c r="V31" s="10">
        <v>0</v>
      </c>
      <c r="W31" s="10">
        <v>0</v>
      </c>
      <c r="X31" s="6">
        <f t="shared" si="1"/>
        <v>146</v>
      </c>
      <c r="Y31" s="7">
        <f t="shared" si="2"/>
        <v>25015</v>
      </c>
    </row>
    <row r="32" spans="1:25" ht="21.75" customHeight="1">
      <c r="A32" s="8">
        <v>29</v>
      </c>
      <c r="B32" s="9" t="s">
        <v>45</v>
      </c>
      <c r="C32" s="10">
        <v>452</v>
      </c>
      <c r="D32" s="10">
        <v>1928</v>
      </c>
      <c r="E32" s="10">
        <v>2126</v>
      </c>
      <c r="F32" s="6">
        <f t="shared" si="0"/>
        <v>4506</v>
      </c>
      <c r="G32" s="10">
        <v>2437</v>
      </c>
      <c r="H32" s="10">
        <v>2484</v>
      </c>
      <c r="I32" s="10">
        <v>2526</v>
      </c>
      <c r="J32" s="10">
        <v>2434</v>
      </c>
      <c r="K32" s="10">
        <v>2424</v>
      </c>
      <c r="L32" s="10">
        <v>2443</v>
      </c>
      <c r="M32" s="10">
        <v>14748</v>
      </c>
      <c r="N32" s="10">
        <v>764</v>
      </c>
      <c r="O32" s="10">
        <v>694</v>
      </c>
      <c r="P32" s="10">
        <v>626</v>
      </c>
      <c r="Q32" s="10">
        <v>2084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6">
        <f t="shared" si="1"/>
        <v>0</v>
      </c>
      <c r="Y32" s="7">
        <f t="shared" si="2"/>
        <v>21338</v>
      </c>
    </row>
    <row r="33" spans="1:25" ht="21.75" customHeight="1">
      <c r="A33" s="8">
        <v>30</v>
      </c>
      <c r="B33" s="9" t="s">
        <v>178</v>
      </c>
      <c r="C33" s="10">
        <v>282</v>
      </c>
      <c r="D33" s="10">
        <v>1558</v>
      </c>
      <c r="E33" s="10">
        <v>1635</v>
      </c>
      <c r="F33" s="6">
        <f t="shared" si="0"/>
        <v>3475</v>
      </c>
      <c r="G33" s="10">
        <v>2502</v>
      </c>
      <c r="H33" s="10">
        <v>2515</v>
      </c>
      <c r="I33" s="10">
        <v>2440</v>
      </c>
      <c r="J33" s="10">
        <v>2357</v>
      </c>
      <c r="K33" s="10">
        <v>2348</v>
      </c>
      <c r="L33" s="10">
        <v>2219</v>
      </c>
      <c r="M33" s="10">
        <v>14381</v>
      </c>
      <c r="N33" s="10">
        <v>574</v>
      </c>
      <c r="O33" s="10">
        <v>483</v>
      </c>
      <c r="P33" s="10">
        <v>518</v>
      </c>
      <c r="Q33" s="10">
        <v>1575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6">
        <f t="shared" si="1"/>
        <v>0</v>
      </c>
      <c r="Y33" s="7">
        <f t="shared" si="2"/>
        <v>19431</v>
      </c>
    </row>
    <row r="34" spans="1:25" ht="21.75" customHeight="1">
      <c r="A34" s="8">
        <v>31</v>
      </c>
      <c r="B34" s="9" t="s">
        <v>179</v>
      </c>
      <c r="C34" s="10">
        <v>530</v>
      </c>
      <c r="D34" s="10">
        <v>1966</v>
      </c>
      <c r="E34" s="10">
        <v>2304</v>
      </c>
      <c r="F34" s="6">
        <f t="shared" si="0"/>
        <v>4800</v>
      </c>
      <c r="G34" s="10">
        <v>2701</v>
      </c>
      <c r="H34" s="10">
        <v>2655</v>
      </c>
      <c r="I34" s="10">
        <v>2576</v>
      </c>
      <c r="J34" s="10">
        <v>2542</v>
      </c>
      <c r="K34" s="10">
        <v>2536</v>
      </c>
      <c r="L34" s="10">
        <v>2381</v>
      </c>
      <c r="M34" s="10">
        <v>15391</v>
      </c>
      <c r="N34" s="10">
        <v>1113</v>
      </c>
      <c r="O34" s="10">
        <v>1020</v>
      </c>
      <c r="P34" s="10">
        <v>989</v>
      </c>
      <c r="Q34" s="10">
        <v>3122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6">
        <f t="shared" si="1"/>
        <v>0</v>
      </c>
      <c r="Y34" s="7">
        <f t="shared" si="2"/>
        <v>23313</v>
      </c>
    </row>
    <row r="35" spans="1:25" ht="21.75" customHeight="1">
      <c r="A35" s="8">
        <v>32</v>
      </c>
      <c r="B35" s="9" t="s">
        <v>180</v>
      </c>
      <c r="C35" s="10">
        <v>556</v>
      </c>
      <c r="D35" s="10">
        <v>2425</v>
      </c>
      <c r="E35" s="10">
        <v>2934</v>
      </c>
      <c r="F35" s="6">
        <f t="shared" si="0"/>
        <v>5915</v>
      </c>
      <c r="G35" s="10">
        <v>3785</v>
      </c>
      <c r="H35" s="10">
        <v>3848</v>
      </c>
      <c r="I35" s="10">
        <v>3769</v>
      </c>
      <c r="J35" s="10">
        <v>3434</v>
      </c>
      <c r="K35" s="10">
        <v>3271</v>
      </c>
      <c r="L35" s="10">
        <v>3280</v>
      </c>
      <c r="M35" s="10">
        <v>21387</v>
      </c>
      <c r="N35" s="10">
        <v>2181</v>
      </c>
      <c r="O35" s="10">
        <v>1964</v>
      </c>
      <c r="P35" s="10">
        <v>1893</v>
      </c>
      <c r="Q35" s="10">
        <v>6038</v>
      </c>
      <c r="R35" s="10">
        <v>503</v>
      </c>
      <c r="S35" s="10">
        <v>426</v>
      </c>
      <c r="T35" s="10">
        <v>406</v>
      </c>
      <c r="U35" s="10">
        <v>0</v>
      </c>
      <c r="V35" s="10">
        <v>0</v>
      </c>
      <c r="W35" s="10">
        <v>0</v>
      </c>
      <c r="X35" s="6">
        <f t="shared" si="1"/>
        <v>1335</v>
      </c>
      <c r="Y35" s="7">
        <f t="shared" si="2"/>
        <v>34675</v>
      </c>
    </row>
    <row r="36" spans="1:25" ht="21.75" customHeight="1">
      <c r="A36" s="8">
        <v>33</v>
      </c>
      <c r="B36" s="9" t="s">
        <v>181</v>
      </c>
      <c r="C36" s="10">
        <v>183</v>
      </c>
      <c r="D36" s="10">
        <v>1909</v>
      </c>
      <c r="E36" s="10">
        <v>2073</v>
      </c>
      <c r="F36" s="6">
        <f t="shared" si="0"/>
        <v>4165</v>
      </c>
      <c r="G36" s="10">
        <v>2392</v>
      </c>
      <c r="H36" s="10">
        <v>2426</v>
      </c>
      <c r="I36" s="10">
        <v>2228</v>
      </c>
      <c r="J36" s="10">
        <v>2192</v>
      </c>
      <c r="K36" s="10">
        <v>2183</v>
      </c>
      <c r="L36" s="10">
        <v>2145</v>
      </c>
      <c r="M36" s="10">
        <v>13566</v>
      </c>
      <c r="N36" s="10">
        <v>871</v>
      </c>
      <c r="O36" s="10">
        <v>833</v>
      </c>
      <c r="P36" s="10">
        <v>780</v>
      </c>
      <c r="Q36" s="10">
        <v>2484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6">
        <f t="shared" si="1"/>
        <v>0</v>
      </c>
      <c r="Y36" s="7">
        <f t="shared" si="2"/>
        <v>20215</v>
      </c>
    </row>
    <row r="37" spans="1:25" ht="21.75" customHeight="1">
      <c r="A37" s="8">
        <v>34</v>
      </c>
      <c r="B37" s="9" t="s">
        <v>182</v>
      </c>
      <c r="C37" s="10">
        <v>255</v>
      </c>
      <c r="D37" s="10">
        <v>1251</v>
      </c>
      <c r="E37" s="10">
        <v>1497</v>
      </c>
      <c r="F37" s="6">
        <f t="shared" si="0"/>
        <v>3003</v>
      </c>
      <c r="G37" s="10">
        <v>2822</v>
      </c>
      <c r="H37" s="10">
        <v>2854</v>
      </c>
      <c r="I37" s="10">
        <v>2630</v>
      </c>
      <c r="J37" s="10">
        <v>2531</v>
      </c>
      <c r="K37" s="10">
        <v>2497</v>
      </c>
      <c r="L37" s="10">
        <v>2456</v>
      </c>
      <c r="M37" s="10">
        <v>15790</v>
      </c>
      <c r="N37" s="10">
        <v>728</v>
      </c>
      <c r="O37" s="10">
        <v>746</v>
      </c>
      <c r="P37" s="10">
        <v>735</v>
      </c>
      <c r="Q37" s="10">
        <v>2209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6">
        <f t="shared" si="1"/>
        <v>0</v>
      </c>
      <c r="Y37" s="7">
        <f t="shared" si="2"/>
        <v>21002</v>
      </c>
    </row>
    <row r="38" spans="1:25" ht="21.75" customHeight="1">
      <c r="A38" s="8">
        <v>35</v>
      </c>
      <c r="B38" s="9" t="s">
        <v>183</v>
      </c>
      <c r="C38" s="10">
        <v>101</v>
      </c>
      <c r="D38" s="10">
        <v>1423</v>
      </c>
      <c r="E38" s="10">
        <v>1519</v>
      </c>
      <c r="F38" s="6">
        <f t="shared" si="0"/>
        <v>3043</v>
      </c>
      <c r="G38" s="10">
        <v>3103</v>
      </c>
      <c r="H38" s="10">
        <v>3087</v>
      </c>
      <c r="I38" s="10">
        <v>2818</v>
      </c>
      <c r="J38" s="10">
        <v>2634</v>
      </c>
      <c r="K38" s="10">
        <v>2535</v>
      </c>
      <c r="L38" s="10">
        <v>2517</v>
      </c>
      <c r="M38" s="10">
        <v>16694</v>
      </c>
      <c r="N38" s="10">
        <v>1248</v>
      </c>
      <c r="O38" s="10">
        <v>1206</v>
      </c>
      <c r="P38" s="10">
        <v>972</v>
      </c>
      <c r="Q38" s="10">
        <v>3426</v>
      </c>
      <c r="R38" s="10">
        <v>25</v>
      </c>
      <c r="S38" s="10">
        <v>12</v>
      </c>
      <c r="T38" s="10">
        <v>1</v>
      </c>
      <c r="U38" s="10">
        <v>0</v>
      </c>
      <c r="V38" s="10">
        <v>0</v>
      </c>
      <c r="W38" s="10">
        <v>0</v>
      </c>
      <c r="X38" s="6">
        <f t="shared" si="1"/>
        <v>38</v>
      </c>
      <c r="Y38" s="7">
        <f t="shared" si="2"/>
        <v>23201</v>
      </c>
    </row>
    <row r="39" spans="1:25" ht="21.75" customHeight="1">
      <c r="A39" s="8">
        <v>36</v>
      </c>
      <c r="B39" s="9" t="s">
        <v>184</v>
      </c>
      <c r="C39" s="10">
        <v>629</v>
      </c>
      <c r="D39" s="10">
        <v>3412</v>
      </c>
      <c r="E39" s="10">
        <v>3949</v>
      </c>
      <c r="F39" s="6">
        <f t="shared" si="0"/>
        <v>7990</v>
      </c>
      <c r="G39" s="10">
        <v>5401</v>
      </c>
      <c r="H39" s="10">
        <v>4867</v>
      </c>
      <c r="I39" s="10">
        <v>4489</v>
      </c>
      <c r="J39" s="10">
        <v>4234</v>
      </c>
      <c r="K39" s="10">
        <v>3963</v>
      </c>
      <c r="L39" s="10">
        <v>3691</v>
      </c>
      <c r="M39" s="10">
        <v>26645</v>
      </c>
      <c r="N39" s="10">
        <v>2408</v>
      </c>
      <c r="O39" s="10">
        <v>2040</v>
      </c>
      <c r="P39" s="10">
        <v>1919</v>
      </c>
      <c r="Q39" s="10">
        <v>6367</v>
      </c>
      <c r="R39" s="10">
        <v>70</v>
      </c>
      <c r="S39" s="10">
        <v>68</v>
      </c>
      <c r="T39" s="10">
        <v>75</v>
      </c>
      <c r="U39" s="10">
        <v>0</v>
      </c>
      <c r="V39" s="10">
        <v>0</v>
      </c>
      <c r="W39" s="10">
        <v>0</v>
      </c>
      <c r="X39" s="6">
        <f t="shared" si="1"/>
        <v>213</v>
      </c>
      <c r="Y39" s="7">
        <f t="shared" si="2"/>
        <v>41215</v>
      </c>
    </row>
    <row r="40" spans="1:25" ht="21.75" customHeight="1">
      <c r="A40" s="8">
        <v>37</v>
      </c>
      <c r="B40" s="9" t="s">
        <v>185</v>
      </c>
      <c r="C40" s="10">
        <v>213</v>
      </c>
      <c r="D40" s="10">
        <v>1125</v>
      </c>
      <c r="E40" s="10">
        <v>1294</v>
      </c>
      <c r="F40" s="6">
        <f t="shared" si="0"/>
        <v>2632</v>
      </c>
      <c r="G40" s="10">
        <v>1932</v>
      </c>
      <c r="H40" s="10">
        <v>1915</v>
      </c>
      <c r="I40" s="10">
        <v>1862</v>
      </c>
      <c r="J40" s="10">
        <v>1718</v>
      </c>
      <c r="K40" s="10">
        <v>1731</v>
      </c>
      <c r="L40" s="10">
        <v>1706</v>
      </c>
      <c r="M40" s="10">
        <v>10864</v>
      </c>
      <c r="N40" s="10">
        <v>727</v>
      </c>
      <c r="O40" s="10">
        <v>654</v>
      </c>
      <c r="P40" s="10">
        <v>605</v>
      </c>
      <c r="Q40" s="10">
        <v>1986</v>
      </c>
      <c r="R40" s="10">
        <v>44</v>
      </c>
      <c r="S40" s="10">
        <v>71</v>
      </c>
      <c r="T40" s="10">
        <v>44</v>
      </c>
      <c r="U40" s="10">
        <v>0</v>
      </c>
      <c r="V40" s="10">
        <v>0</v>
      </c>
      <c r="W40" s="10">
        <v>0</v>
      </c>
      <c r="X40" s="6">
        <f t="shared" si="1"/>
        <v>159</v>
      </c>
      <c r="Y40" s="7">
        <f t="shared" si="2"/>
        <v>15641</v>
      </c>
    </row>
    <row r="41" spans="1:25" ht="21.75" customHeight="1">
      <c r="A41" s="8">
        <v>38</v>
      </c>
      <c r="B41" s="9" t="s">
        <v>186</v>
      </c>
      <c r="C41" s="10">
        <v>27</v>
      </c>
      <c r="D41" s="10">
        <v>1163</v>
      </c>
      <c r="E41" s="10">
        <v>1264</v>
      </c>
      <c r="F41" s="6">
        <f t="shared" si="0"/>
        <v>2454</v>
      </c>
      <c r="G41" s="10">
        <v>1504</v>
      </c>
      <c r="H41" s="10">
        <v>1628</v>
      </c>
      <c r="I41" s="10">
        <v>1618</v>
      </c>
      <c r="J41" s="10">
        <v>1549</v>
      </c>
      <c r="K41" s="10">
        <v>1570</v>
      </c>
      <c r="L41" s="10">
        <v>1526</v>
      </c>
      <c r="M41" s="10">
        <v>9395</v>
      </c>
      <c r="N41" s="10">
        <v>826</v>
      </c>
      <c r="O41" s="10">
        <v>854</v>
      </c>
      <c r="P41" s="10">
        <v>779</v>
      </c>
      <c r="Q41" s="10">
        <v>2459</v>
      </c>
      <c r="R41" s="10">
        <v>37</v>
      </c>
      <c r="S41" s="10">
        <v>24</v>
      </c>
      <c r="T41" s="10">
        <v>25</v>
      </c>
      <c r="U41" s="10">
        <v>0</v>
      </c>
      <c r="V41" s="10">
        <v>0</v>
      </c>
      <c r="W41" s="10">
        <v>0</v>
      </c>
      <c r="X41" s="6">
        <f t="shared" si="1"/>
        <v>86</v>
      </c>
      <c r="Y41" s="7">
        <f t="shared" si="2"/>
        <v>14394</v>
      </c>
    </row>
    <row r="42" spans="1:25" ht="21.75" customHeight="1">
      <c r="A42" s="8">
        <v>39</v>
      </c>
      <c r="B42" s="9" t="s">
        <v>187</v>
      </c>
      <c r="C42" s="10">
        <v>98</v>
      </c>
      <c r="D42" s="10">
        <v>1067</v>
      </c>
      <c r="E42" s="10">
        <v>1375</v>
      </c>
      <c r="F42" s="6">
        <f t="shared" si="0"/>
        <v>2540</v>
      </c>
      <c r="G42" s="10">
        <v>1699</v>
      </c>
      <c r="H42" s="10">
        <v>1670</v>
      </c>
      <c r="I42" s="10">
        <v>1692</v>
      </c>
      <c r="J42" s="10">
        <v>1492</v>
      </c>
      <c r="K42" s="10">
        <v>1537</v>
      </c>
      <c r="L42" s="10">
        <v>1431</v>
      </c>
      <c r="M42" s="10">
        <v>9521</v>
      </c>
      <c r="N42" s="10">
        <v>585</v>
      </c>
      <c r="O42" s="10">
        <v>587</v>
      </c>
      <c r="P42" s="10">
        <v>600</v>
      </c>
      <c r="Q42" s="10">
        <v>1772</v>
      </c>
      <c r="R42" s="10">
        <v>68</v>
      </c>
      <c r="S42" s="10">
        <v>53</v>
      </c>
      <c r="T42" s="10">
        <v>49</v>
      </c>
      <c r="U42" s="10">
        <v>0</v>
      </c>
      <c r="V42" s="10">
        <v>0</v>
      </c>
      <c r="W42" s="10">
        <v>0</v>
      </c>
      <c r="X42" s="6">
        <f t="shared" si="1"/>
        <v>170</v>
      </c>
      <c r="Y42" s="7">
        <f t="shared" si="2"/>
        <v>14003</v>
      </c>
    </row>
    <row r="43" spans="1:25" ht="21.75" customHeight="1">
      <c r="A43" s="8">
        <v>40</v>
      </c>
      <c r="B43" s="9" t="s">
        <v>46</v>
      </c>
      <c r="C43" s="10">
        <v>640</v>
      </c>
      <c r="D43" s="10">
        <v>1792</v>
      </c>
      <c r="E43" s="10">
        <v>2247</v>
      </c>
      <c r="F43" s="6">
        <f t="shared" si="0"/>
        <v>4679</v>
      </c>
      <c r="G43" s="10">
        <v>2580</v>
      </c>
      <c r="H43" s="10">
        <v>2681</v>
      </c>
      <c r="I43" s="10">
        <v>2599</v>
      </c>
      <c r="J43" s="10">
        <v>2622</v>
      </c>
      <c r="K43" s="10">
        <v>2694</v>
      </c>
      <c r="L43" s="10">
        <v>2573</v>
      </c>
      <c r="M43" s="10">
        <v>15749</v>
      </c>
      <c r="N43" s="10">
        <v>371</v>
      </c>
      <c r="O43" s="10">
        <v>318</v>
      </c>
      <c r="P43" s="10">
        <v>305</v>
      </c>
      <c r="Q43" s="10">
        <v>994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6">
        <f t="shared" si="1"/>
        <v>0</v>
      </c>
      <c r="Y43" s="7">
        <f t="shared" si="2"/>
        <v>21422</v>
      </c>
    </row>
    <row r="44" spans="1:25" ht="21.75" customHeight="1">
      <c r="A44" s="8">
        <v>41</v>
      </c>
      <c r="B44" s="9" t="s">
        <v>47</v>
      </c>
      <c r="C44" s="10">
        <v>1113</v>
      </c>
      <c r="D44" s="10">
        <v>1986</v>
      </c>
      <c r="E44" s="10">
        <v>2213</v>
      </c>
      <c r="F44" s="6">
        <f t="shared" si="0"/>
        <v>5312</v>
      </c>
      <c r="G44" s="10">
        <v>2679</v>
      </c>
      <c r="H44" s="10">
        <v>2609</v>
      </c>
      <c r="I44" s="10">
        <v>2605</v>
      </c>
      <c r="J44" s="10">
        <v>2628</v>
      </c>
      <c r="K44" s="10">
        <v>2609</v>
      </c>
      <c r="L44" s="10">
        <v>2774</v>
      </c>
      <c r="M44" s="10">
        <v>15904</v>
      </c>
      <c r="N44" s="10">
        <v>790</v>
      </c>
      <c r="O44" s="10">
        <v>724</v>
      </c>
      <c r="P44" s="10">
        <v>646</v>
      </c>
      <c r="Q44" s="10">
        <v>2160</v>
      </c>
      <c r="R44" s="10">
        <v>21</v>
      </c>
      <c r="S44" s="10">
        <v>24</v>
      </c>
      <c r="T44" s="10">
        <v>13</v>
      </c>
      <c r="U44" s="10">
        <v>0</v>
      </c>
      <c r="V44" s="10">
        <v>0</v>
      </c>
      <c r="W44" s="10">
        <v>0</v>
      </c>
      <c r="X44" s="6">
        <f t="shared" si="1"/>
        <v>58</v>
      </c>
      <c r="Y44" s="7">
        <f t="shared" si="2"/>
        <v>23434</v>
      </c>
    </row>
    <row r="45" spans="1:25" ht="21.75" customHeight="1">
      <c r="A45" s="8">
        <v>42</v>
      </c>
      <c r="B45" s="9" t="s">
        <v>48</v>
      </c>
      <c r="C45" s="10">
        <v>311</v>
      </c>
      <c r="D45" s="10">
        <v>1997</v>
      </c>
      <c r="E45" s="10">
        <v>2230</v>
      </c>
      <c r="F45" s="6">
        <f t="shared" si="0"/>
        <v>4538</v>
      </c>
      <c r="G45" s="10">
        <v>2489</v>
      </c>
      <c r="H45" s="10">
        <v>2515</v>
      </c>
      <c r="I45" s="10">
        <v>2497</v>
      </c>
      <c r="J45" s="10">
        <v>2275</v>
      </c>
      <c r="K45" s="10">
        <v>2277</v>
      </c>
      <c r="L45" s="10">
        <v>2242</v>
      </c>
      <c r="M45" s="10">
        <v>14295</v>
      </c>
      <c r="N45" s="10">
        <v>680</v>
      </c>
      <c r="O45" s="10">
        <v>642</v>
      </c>
      <c r="P45" s="10">
        <v>562</v>
      </c>
      <c r="Q45" s="10">
        <v>1884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6">
        <f t="shared" si="1"/>
        <v>0</v>
      </c>
      <c r="Y45" s="7">
        <f t="shared" si="2"/>
        <v>20717</v>
      </c>
    </row>
    <row r="46" spans="1:25" ht="21.75" customHeight="1">
      <c r="A46" s="8">
        <v>43</v>
      </c>
      <c r="B46" s="9" t="s">
        <v>49</v>
      </c>
      <c r="C46" s="10">
        <v>234</v>
      </c>
      <c r="D46" s="10">
        <v>1470</v>
      </c>
      <c r="E46" s="10">
        <v>1426</v>
      </c>
      <c r="F46" s="6">
        <f t="shared" si="0"/>
        <v>3130</v>
      </c>
      <c r="G46" s="10">
        <v>1605</v>
      </c>
      <c r="H46" s="10">
        <v>1664</v>
      </c>
      <c r="I46" s="10">
        <v>1683</v>
      </c>
      <c r="J46" s="10">
        <v>1603</v>
      </c>
      <c r="K46" s="10">
        <v>1634</v>
      </c>
      <c r="L46" s="10">
        <v>1718</v>
      </c>
      <c r="M46" s="10">
        <v>9907</v>
      </c>
      <c r="N46" s="10">
        <v>688</v>
      </c>
      <c r="O46" s="10">
        <v>642</v>
      </c>
      <c r="P46" s="10">
        <v>624</v>
      </c>
      <c r="Q46" s="10">
        <v>1954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6">
        <f t="shared" si="1"/>
        <v>0</v>
      </c>
      <c r="Y46" s="7">
        <f t="shared" si="2"/>
        <v>14991</v>
      </c>
    </row>
    <row r="47" spans="1:25" ht="21.75" customHeight="1">
      <c r="A47" s="8">
        <v>44</v>
      </c>
      <c r="B47" s="9" t="s">
        <v>50</v>
      </c>
      <c r="C47" s="10">
        <v>381</v>
      </c>
      <c r="D47" s="10">
        <v>4562</v>
      </c>
      <c r="E47" s="10">
        <v>4868</v>
      </c>
      <c r="F47" s="6">
        <f t="shared" si="0"/>
        <v>9811</v>
      </c>
      <c r="G47" s="10">
        <v>6332</v>
      </c>
      <c r="H47" s="10">
        <v>5868</v>
      </c>
      <c r="I47" s="10">
        <v>5327</v>
      </c>
      <c r="J47" s="10">
        <v>4737</v>
      </c>
      <c r="K47" s="10">
        <v>4353</v>
      </c>
      <c r="L47" s="10">
        <v>4238</v>
      </c>
      <c r="M47" s="10">
        <v>30855</v>
      </c>
      <c r="N47" s="10">
        <v>2964</v>
      </c>
      <c r="O47" s="10">
        <v>2593</v>
      </c>
      <c r="P47" s="10">
        <v>2461</v>
      </c>
      <c r="Q47" s="10">
        <v>8018</v>
      </c>
      <c r="R47" s="10">
        <v>568</v>
      </c>
      <c r="S47" s="10">
        <v>452</v>
      </c>
      <c r="T47" s="10">
        <v>357</v>
      </c>
      <c r="U47" s="10">
        <v>0</v>
      </c>
      <c r="V47" s="10">
        <v>0</v>
      </c>
      <c r="W47" s="10">
        <v>0</v>
      </c>
      <c r="X47" s="6">
        <f t="shared" si="1"/>
        <v>1377</v>
      </c>
      <c r="Y47" s="7">
        <f t="shared" si="2"/>
        <v>50061</v>
      </c>
    </row>
    <row r="48" spans="1:25" ht="21.75" customHeight="1">
      <c r="A48" s="8">
        <v>45</v>
      </c>
      <c r="B48" s="9" t="s">
        <v>51</v>
      </c>
      <c r="C48" s="10">
        <v>158</v>
      </c>
      <c r="D48" s="10">
        <v>1841</v>
      </c>
      <c r="E48" s="10">
        <v>1996</v>
      </c>
      <c r="F48" s="6">
        <f t="shared" si="0"/>
        <v>3995</v>
      </c>
      <c r="G48" s="10">
        <v>2134</v>
      </c>
      <c r="H48" s="10">
        <v>2330</v>
      </c>
      <c r="I48" s="10">
        <v>2325</v>
      </c>
      <c r="J48" s="10">
        <v>2224</v>
      </c>
      <c r="K48" s="10">
        <v>2306</v>
      </c>
      <c r="L48" s="10">
        <v>2287</v>
      </c>
      <c r="M48" s="10">
        <v>13606</v>
      </c>
      <c r="N48" s="10">
        <v>634</v>
      </c>
      <c r="O48" s="10">
        <v>576</v>
      </c>
      <c r="P48" s="10">
        <v>548</v>
      </c>
      <c r="Q48" s="10">
        <v>1758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6">
        <f t="shared" si="1"/>
        <v>0</v>
      </c>
      <c r="Y48" s="7">
        <f t="shared" si="2"/>
        <v>19359</v>
      </c>
    </row>
    <row r="49" spans="1:25" ht="21.75" customHeight="1">
      <c r="A49" s="8">
        <v>46</v>
      </c>
      <c r="B49" s="9" t="s">
        <v>52</v>
      </c>
      <c r="C49" s="10">
        <v>995</v>
      </c>
      <c r="D49" s="10">
        <v>3078</v>
      </c>
      <c r="E49" s="10">
        <v>3272</v>
      </c>
      <c r="F49" s="6">
        <f t="shared" si="0"/>
        <v>7345</v>
      </c>
      <c r="G49" s="10">
        <v>3551</v>
      </c>
      <c r="H49" s="10">
        <v>3899</v>
      </c>
      <c r="I49" s="10">
        <v>3846</v>
      </c>
      <c r="J49" s="10">
        <v>3607</v>
      </c>
      <c r="K49" s="10">
        <v>3730</v>
      </c>
      <c r="L49" s="10">
        <v>3758</v>
      </c>
      <c r="M49" s="10">
        <v>22391</v>
      </c>
      <c r="N49" s="10">
        <v>674</v>
      </c>
      <c r="O49" s="10">
        <v>613</v>
      </c>
      <c r="P49" s="10">
        <v>633</v>
      </c>
      <c r="Q49" s="10">
        <v>1920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6">
        <f t="shared" si="1"/>
        <v>0</v>
      </c>
      <c r="Y49" s="7">
        <f t="shared" si="2"/>
        <v>31656</v>
      </c>
    </row>
    <row r="50" spans="1:25" ht="21.75" customHeight="1">
      <c r="A50" s="8">
        <v>47</v>
      </c>
      <c r="B50" s="9" t="s">
        <v>53</v>
      </c>
      <c r="C50" s="10">
        <v>313</v>
      </c>
      <c r="D50" s="10">
        <v>2767</v>
      </c>
      <c r="E50" s="10">
        <v>2869</v>
      </c>
      <c r="F50" s="6">
        <f t="shared" si="0"/>
        <v>5949</v>
      </c>
      <c r="G50" s="10">
        <v>3187</v>
      </c>
      <c r="H50" s="10">
        <v>3451</v>
      </c>
      <c r="I50" s="10">
        <v>3357</v>
      </c>
      <c r="J50" s="10">
        <v>3181</v>
      </c>
      <c r="K50" s="10">
        <v>3289</v>
      </c>
      <c r="L50" s="10">
        <v>3331</v>
      </c>
      <c r="M50" s="10">
        <v>19796</v>
      </c>
      <c r="N50" s="10">
        <v>962</v>
      </c>
      <c r="O50" s="10">
        <v>864</v>
      </c>
      <c r="P50" s="10">
        <v>834</v>
      </c>
      <c r="Q50" s="10">
        <v>2660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6">
        <f t="shared" si="1"/>
        <v>0</v>
      </c>
      <c r="Y50" s="7">
        <f t="shared" si="2"/>
        <v>28405</v>
      </c>
    </row>
    <row r="51" spans="1:25" ht="21.75" customHeight="1">
      <c r="A51" s="8">
        <v>48</v>
      </c>
      <c r="B51" s="9" t="s">
        <v>54</v>
      </c>
      <c r="C51" s="10">
        <v>227</v>
      </c>
      <c r="D51" s="10">
        <v>2933</v>
      </c>
      <c r="E51" s="10">
        <v>3297</v>
      </c>
      <c r="F51" s="6">
        <f t="shared" si="0"/>
        <v>6457</v>
      </c>
      <c r="G51" s="10">
        <v>3777</v>
      </c>
      <c r="H51" s="10">
        <v>4053</v>
      </c>
      <c r="I51" s="10">
        <v>4109</v>
      </c>
      <c r="J51" s="10">
        <v>4030</v>
      </c>
      <c r="K51" s="10">
        <v>4006</v>
      </c>
      <c r="L51" s="10">
        <v>4142</v>
      </c>
      <c r="M51" s="10">
        <v>24117</v>
      </c>
      <c r="N51" s="10">
        <v>912</v>
      </c>
      <c r="O51" s="10">
        <v>881</v>
      </c>
      <c r="P51" s="10">
        <v>861</v>
      </c>
      <c r="Q51" s="10">
        <v>2654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6">
        <f t="shared" si="1"/>
        <v>0</v>
      </c>
      <c r="Y51" s="7">
        <f t="shared" si="2"/>
        <v>33228</v>
      </c>
    </row>
    <row r="52" spans="1:25" ht="21.75" customHeight="1">
      <c r="A52" s="8">
        <v>49</v>
      </c>
      <c r="B52" s="9" t="s">
        <v>55</v>
      </c>
      <c r="C52" s="10">
        <v>77</v>
      </c>
      <c r="D52" s="10">
        <v>2620</v>
      </c>
      <c r="E52" s="10">
        <v>2898</v>
      </c>
      <c r="F52" s="6">
        <f t="shared" si="0"/>
        <v>5595</v>
      </c>
      <c r="G52" s="10">
        <v>3114</v>
      </c>
      <c r="H52" s="10">
        <v>3482</v>
      </c>
      <c r="I52" s="10">
        <v>3425</v>
      </c>
      <c r="J52" s="10">
        <v>3221</v>
      </c>
      <c r="K52" s="10">
        <v>3433</v>
      </c>
      <c r="L52" s="10">
        <v>3497</v>
      </c>
      <c r="M52" s="10">
        <v>20172</v>
      </c>
      <c r="N52" s="10">
        <v>1127</v>
      </c>
      <c r="O52" s="10">
        <v>1107</v>
      </c>
      <c r="P52" s="10">
        <v>1045</v>
      </c>
      <c r="Q52" s="10">
        <v>3279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6">
        <f t="shared" si="1"/>
        <v>0</v>
      </c>
      <c r="Y52" s="7">
        <f t="shared" si="2"/>
        <v>29046</v>
      </c>
    </row>
    <row r="53" spans="1:25" ht="21.75" customHeight="1">
      <c r="A53" s="8">
        <v>50</v>
      </c>
      <c r="B53" s="9" t="s">
        <v>56</v>
      </c>
      <c r="C53" s="10">
        <v>633</v>
      </c>
      <c r="D53" s="10">
        <v>3051</v>
      </c>
      <c r="E53" s="10">
        <v>3355</v>
      </c>
      <c r="F53" s="6">
        <f t="shared" si="0"/>
        <v>7039</v>
      </c>
      <c r="G53" s="10">
        <v>4116</v>
      </c>
      <c r="H53" s="10">
        <v>4316</v>
      </c>
      <c r="I53" s="10">
        <v>4431</v>
      </c>
      <c r="J53" s="10">
        <v>4275</v>
      </c>
      <c r="K53" s="10">
        <v>4383</v>
      </c>
      <c r="L53" s="10">
        <v>4547</v>
      </c>
      <c r="M53" s="10">
        <v>26068</v>
      </c>
      <c r="N53" s="10">
        <v>990</v>
      </c>
      <c r="O53" s="10">
        <v>953</v>
      </c>
      <c r="P53" s="10">
        <v>903</v>
      </c>
      <c r="Q53" s="10">
        <v>2846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6">
        <f t="shared" si="1"/>
        <v>0</v>
      </c>
      <c r="Y53" s="7">
        <f t="shared" si="2"/>
        <v>35953</v>
      </c>
    </row>
    <row r="54" spans="1:25" ht="21.75" customHeight="1">
      <c r="A54" s="8">
        <v>51</v>
      </c>
      <c r="B54" s="9" t="s">
        <v>57</v>
      </c>
      <c r="C54" s="10">
        <v>542</v>
      </c>
      <c r="D54" s="10">
        <v>2328</v>
      </c>
      <c r="E54" s="10">
        <v>2538</v>
      </c>
      <c r="F54" s="6">
        <f t="shared" si="0"/>
        <v>5408</v>
      </c>
      <c r="G54" s="10">
        <v>2868</v>
      </c>
      <c r="H54" s="10">
        <v>3081</v>
      </c>
      <c r="I54" s="10">
        <v>3178</v>
      </c>
      <c r="J54" s="10">
        <v>2970</v>
      </c>
      <c r="K54" s="10">
        <v>3152</v>
      </c>
      <c r="L54" s="10">
        <v>3042</v>
      </c>
      <c r="M54" s="10">
        <v>18291</v>
      </c>
      <c r="N54" s="10">
        <v>930</v>
      </c>
      <c r="O54" s="10">
        <v>925</v>
      </c>
      <c r="P54" s="10">
        <v>941</v>
      </c>
      <c r="Q54" s="10">
        <v>2796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6">
        <f t="shared" si="1"/>
        <v>0</v>
      </c>
      <c r="Y54" s="7">
        <f t="shared" si="2"/>
        <v>26495</v>
      </c>
    </row>
    <row r="55" spans="1:25" ht="21.75" customHeight="1">
      <c r="A55" s="8">
        <v>52</v>
      </c>
      <c r="B55" s="9" t="s">
        <v>58</v>
      </c>
      <c r="C55" s="10">
        <v>745</v>
      </c>
      <c r="D55" s="10">
        <v>2596</v>
      </c>
      <c r="E55" s="10">
        <v>2781</v>
      </c>
      <c r="F55" s="6">
        <f t="shared" si="0"/>
        <v>6122</v>
      </c>
      <c r="G55" s="10">
        <v>3023</v>
      </c>
      <c r="H55" s="10">
        <v>3183</v>
      </c>
      <c r="I55" s="10">
        <v>3323</v>
      </c>
      <c r="J55" s="10">
        <v>2971</v>
      </c>
      <c r="K55" s="10">
        <v>3122</v>
      </c>
      <c r="L55" s="10">
        <v>3235</v>
      </c>
      <c r="M55" s="10">
        <v>18857</v>
      </c>
      <c r="N55" s="10">
        <v>1500</v>
      </c>
      <c r="O55" s="10">
        <v>1367</v>
      </c>
      <c r="P55" s="10">
        <v>1211</v>
      </c>
      <c r="Q55" s="10">
        <v>4078</v>
      </c>
      <c r="R55" s="10">
        <v>96</v>
      </c>
      <c r="S55" s="10">
        <v>46</v>
      </c>
      <c r="T55" s="10">
        <v>54</v>
      </c>
      <c r="U55" s="10">
        <v>0</v>
      </c>
      <c r="V55" s="10">
        <v>0</v>
      </c>
      <c r="W55" s="10">
        <v>0</v>
      </c>
      <c r="X55" s="6">
        <f t="shared" si="1"/>
        <v>196</v>
      </c>
      <c r="Y55" s="7">
        <f t="shared" si="2"/>
        <v>29253</v>
      </c>
    </row>
    <row r="56" spans="1:25" ht="21.75" customHeight="1">
      <c r="A56" s="8">
        <v>53</v>
      </c>
      <c r="B56" s="9" t="s">
        <v>59</v>
      </c>
      <c r="C56" s="10">
        <v>841</v>
      </c>
      <c r="D56" s="10">
        <v>2741</v>
      </c>
      <c r="E56" s="10">
        <v>2928</v>
      </c>
      <c r="F56" s="6">
        <f t="shared" si="0"/>
        <v>6510</v>
      </c>
      <c r="G56" s="10">
        <v>3233</v>
      </c>
      <c r="H56" s="10">
        <v>3431</v>
      </c>
      <c r="I56" s="10">
        <v>3622</v>
      </c>
      <c r="J56" s="10">
        <v>3379</v>
      </c>
      <c r="K56" s="10">
        <v>3437</v>
      </c>
      <c r="L56" s="10">
        <v>3319</v>
      </c>
      <c r="M56" s="10">
        <v>20421</v>
      </c>
      <c r="N56" s="10">
        <v>1748</v>
      </c>
      <c r="O56" s="10">
        <v>1592</v>
      </c>
      <c r="P56" s="10">
        <v>1570</v>
      </c>
      <c r="Q56" s="10">
        <v>4910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6">
        <f t="shared" si="1"/>
        <v>0</v>
      </c>
      <c r="Y56" s="7">
        <f t="shared" si="2"/>
        <v>31841</v>
      </c>
    </row>
    <row r="57" spans="1:25" ht="21.75" customHeight="1">
      <c r="A57" s="8">
        <v>54</v>
      </c>
      <c r="B57" s="9" t="s">
        <v>60</v>
      </c>
      <c r="C57" s="10">
        <v>585</v>
      </c>
      <c r="D57" s="10">
        <v>2590</v>
      </c>
      <c r="E57" s="10">
        <v>2726</v>
      </c>
      <c r="F57" s="6">
        <f t="shared" si="0"/>
        <v>5901</v>
      </c>
      <c r="G57" s="10">
        <v>2811</v>
      </c>
      <c r="H57" s="10">
        <v>3035</v>
      </c>
      <c r="I57" s="10">
        <v>3230</v>
      </c>
      <c r="J57" s="10">
        <v>2826</v>
      </c>
      <c r="K57" s="10">
        <v>3098</v>
      </c>
      <c r="L57" s="10">
        <v>3082</v>
      </c>
      <c r="M57" s="10">
        <v>18082</v>
      </c>
      <c r="N57" s="10">
        <v>1643</v>
      </c>
      <c r="O57" s="10">
        <v>1607</v>
      </c>
      <c r="P57" s="10">
        <v>1542</v>
      </c>
      <c r="Q57" s="10">
        <v>4792</v>
      </c>
      <c r="R57" s="10">
        <v>322</v>
      </c>
      <c r="S57" s="10">
        <v>308</v>
      </c>
      <c r="T57" s="10">
        <v>270</v>
      </c>
      <c r="U57" s="10">
        <v>0</v>
      </c>
      <c r="V57" s="10">
        <v>0</v>
      </c>
      <c r="W57" s="10">
        <v>0</v>
      </c>
      <c r="X57" s="6">
        <f t="shared" si="1"/>
        <v>900</v>
      </c>
      <c r="Y57" s="7">
        <f t="shared" si="2"/>
        <v>29675</v>
      </c>
    </row>
    <row r="58" spans="1:25" ht="21.75" customHeight="1">
      <c r="A58" s="8">
        <v>55</v>
      </c>
      <c r="B58" s="9" t="s">
        <v>61</v>
      </c>
      <c r="C58" s="10">
        <v>297</v>
      </c>
      <c r="D58" s="10">
        <v>1806</v>
      </c>
      <c r="E58" s="10">
        <v>1946</v>
      </c>
      <c r="F58" s="6">
        <f t="shared" si="0"/>
        <v>4049</v>
      </c>
      <c r="G58" s="10">
        <v>2008</v>
      </c>
      <c r="H58" s="10">
        <v>2094</v>
      </c>
      <c r="I58" s="10">
        <v>2216</v>
      </c>
      <c r="J58" s="10">
        <v>2142</v>
      </c>
      <c r="K58" s="10">
        <v>2200</v>
      </c>
      <c r="L58" s="10">
        <v>2196</v>
      </c>
      <c r="M58" s="10">
        <v>12856</v>
      </c>
      <c r="N58" s="10">
        <v>755</v>
      </c>
      <c r="O58" s="10">
        <v>751</v>
      </c>
      <c r="P58" s="10">
        <v>665</v>
      </c>
      <c r="Q58" s="10">
        <v>2171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6">
        <f t="shared" si="1"/>
        <v>0</v>
      </c>
      <c r="Y58" s="7">
        <f t="shared" si="2"/>
        <v>19076</v>
      </c>
    </row>
    <row r="59" spans="1:25" ht="21.75" customHeight="1">
      <c r="A59" s="8">
        <v>56</v>
      </c>
      <c r="B59" s="9" t="s">
        <v>62</v>
      </c>
      <c r="C59" s="10">
        <v>449</v>
      </c>
      <c r="D59" s="10">
        <v>2800</v>
      </c>
      <c r="E59" s="10">
        <v>3077</v>
      </c>
      <c r="F59" s="6">
        <f t="shared" si="0"/>
        <v>6326</v>
      </c>
      <c r="G59" s="10">
        <v>3401</v>
      </c>
      <c r="H59" s="10">
        <v>3612</v>
      </c>
      <c r="I59" s="10">
        <v>3796</v>
      </c>
      <c r="J59" s="10">
        <v>3587</v>
      </c>
      <c r="K59" s="10">
        <v>3673</v>
      </c>
      <c r="L59" s="10">
        <v>3639</v>
      </c>
      <c r="M59" s="10">
        <v>21708</v>
      </c>
      <c r="N59" s="10">
        <v>1621</v>
      </c>
      <c r="O59" s="10">
        <v>1666</v>
      </c>
      <c r="P59" s="10">
        <v>1704</v>
      </c>
      <c r="Q59" s="10">
        <v>4991</v>
      </c>
      <c r="R59" s="10">
        <v>119</v>
      </c>
      <c r="S59" s="10">
        <v>98</v>
      </c>
      <c r="T59" s="10">
        <v>115</v>
      </c>
      <c r="U59" s="10">
        <v>0</v>
      </c>
      <c r="V59" s="10">
        <v>0</v>
      </c>
      <c r="W59" s="10">
        <v>0</v>
      </c>
      <c r="X59" s="6">
        <f t="shared" si="1"/>
        <v>332</v>
      </c>
      <c r="Y59" s="7">
        <f t="shared" si="2"/>
        <v>33357</v>
      </c>
    </row>
    <row r="60" spans="1:25" ht="21.75" customHeight="1">
      <c r="A60" s="8">
        <v>57</v>
      </c>
      <c r="B60" s="9" t="s">
        <v>63</v>
      </c>
      <c r="C60" s="10">
        <v>588</v>
      </c>
      <c r="D60" s="10">
        <v>1227</v>
      </c>
      <c r="E60" s="10">
        <v>1498</v>
      </c>
      <c r="F60" s="6">
        <f t="shared" si="0"/>
        <v>3313</v>
      </c>
      <c r="G60" s="10">
        <v>2432</v>
      </c>
      <c r="H60" s="10">
        <v>2534</v>
      </c>
      <c r="I60" s="10">
        <v>2475</v>
      </c>
      <c r="J60" s="10">
        <v>2351</v>
      </c>
      <c r="K60" s="10">
        <v>2385</v>
      </c>
      <c r="L60" s="10">
        <v>2405</v>
      </c>
      <c r="M60" s="10">
        <v>14582</v>
      </c>
      <c r="N60" s="10">
        <v>519</v>
      </c>
      <c r="O60" s="10">
        <v>463</v>
      </c>
      <c r="P60" s="10">
        <v>499</v>
      </c>
      <c r="Q60" s="10">
        <v>1481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6">
        <f t="shared" si="1"/>
        <v>0</v>
      </c>
      <c r="Y60" s="7">
        <f t="shared" si="2"/>
        <v>19376</v>
      </c>
    </row>
    <row r="61" spans="1:25" ht="21.75" customHeight="1">
      <c r="A61" s="8">
        <v>58</v>
      </c>
      <c r="B61" s="9" t="s">
        <v>64</v>
      </c>
      <c r="C61" s="10">
        <v>867</v>
      </c>
      <c r="D61" s="10">
        <v>2657</v>
      </c>
      <c r="E61" s="10">
        <v>3140</v>
      </c>
      <c r="F61" s="6">
        <f t="shared" si="0"/>
        <v>6664</v>
      </c>
      <c r="G61" s="10">
        <v>4305</v>
      </c>
      <c r="H61" s="10">
        <v>4366</v>
      </c>
      <c r="I61" s="10">
        <v>4135</v>
      </c>
      <c r="J61" s="10">
        <v>4133</v>
      </c>
      <c r="K61" s="10">
        <v>4233</v>
      </c>
      <c r="L61" s="10">
        <v>3989</v>
      </c>
      <c r="M61" s="10">
        <v>25161</v>
      </c>
      <c r="N61" s="10">
        <v>1304</v>
      </c>
      <c r="O61" s="10">
        <v>1120</v>
      </c>
      <c r="P61" s="10">
        <v>1066</v>
      </c>
      <c r="Q61" s="10">
        <v>3490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6">
        <f t="shared" si="1"/>
        <v>0</v>
      </c>
      <c r="Y61" s="7">
        <f t="shared" si="2"/>
        <v>35315</v>
      </c>
    </row>
    <row r="62" spans="1:25" ht="21.75" customHeight="1">
      <c r="A62" s="8">
        <v>59</v>
      </c>
      <c r="B62" s="9" t="s">
        <v>65</v>
      </c>
      <c r="C62" s="10">
        <v>857</v>
      </c>
      <c r="D62" s="10">
        <v>2180</v>
      </c>
      <c r="E62" s="10">
        <v>2635</v>
      </c>
      <c r="F62" s="6">
        <f t="shared" si="0"/>
        <v>5672</v>
      </c>
      <c r="G62" s="10">
        <v>3413</v>
      </c>
      <c r="H62" s="10">
        <v>3488</v>
      </c>
      <c r="I62" s="10">
        <v>3377</v>
      </c>
      <c r="J62" s="10">
        <v>3342</v>
      </c>
      <c r="K62" s="10">
        <v>3402</v>
      </c>
      <c r="L62" s="10">
        <v>3456</v>
      </c>
      <c r="M62" s="10">
        <v>20478</v>
      </c>
      <c r="N62" s="10">
        <v>595</v>
      </c>
      <c r="O62" s="10">
        <v>596</v>
      </c>
      <c r="P62" s="10">
        <v>578</v>
      </c>
      <c r="Q62" s="10">
        <v>1769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6">
        <f t="shared" si="1"/>
        <v>0</v>
      </c>
      <c r="Y62" s="7">
        <f t="shared" si="2"/>
        <v>27919</v>
      </c>
    </row>
    <row r="63" spans="1:25" ht="21.75" customHeight="1">
      <c r="A63" s="8">
        <v>60</v>
      </c>
      <c r="B63" s="9" t="s">
        <v>66</v>
      </c>
      <c r="C63" s="10">
        <v>401</v>
      </c>
      <c r="D63" s="10">
        <v>1081</v>
      </c>
      <c r="E63" s="10">
        <v>1812</v>
      </c>
      <c r="F63" s="6">
        <f t="shared" si="0"/>
        <v>3294</v>
      </c>
      <c r="G63" s="10">
        <v>3118</v>
      </c>
      <c r="H63" s="10">
        <v>3200</v>
      </c>
      <c r="I63" s="10">
        <v>3070</v>
      </c>
      <c r="J63" s="10">
        <v>2925</v>
      </c>
      <c r="K63" s="10">
        <v>3008</v>
      </c>
      <c r="L63" s="10">
        <v>2980</v>
      </c>
      <c r="M63" s="10">
        <v>18301</v>
      </c>
      <c r="N63" s="10">
        <v>786</v>
      </c>
      <c r="O63" s="10">
        <v>640</v>
      </c>
      <c r="P63" s="10">
        <v>554</v>
      </c>
      <c r="Q63" s="10">
        <v>1980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6">
        <f t="shared" si="1"/>
        <v>0</v>
      </c>
      <c r="Y63" s="7">
        <f t="shared" si="2"/>
        <v>23575</v>
      </c>
    </row>
    <row r="64" spans="1:25" ht="21.75" customHeight="1">
      <c r="A64" s="8">
        <v>61</v>
      </c>
      <c r="B64" s="9" t="s">
        <v>67</v>
      </c>
      <c r="C64" s="10">
        <v>336</v>
      </c>
      <c r="D64" s="10">
        <v>1790</v>
      </c>
      <c r="E64" s="10">
        <v>1902</v>
      </c>
      <c r="F64" s="6">
        <f t="shared" si="0"/>
        <v>4028</v>
      </c>
      <c r="G64" s="10">
        <v>2153</v>
      </c>
      <c r="H64" s="10">
        <v>2338</v>
      </c>
      <c r="I64" s="10">
        <v>2344</v>
      </c>
      <c r="J64" s="10">
        <v>2213</v>
      </c>
      <c r="K64" s="10">
        <v>2362</v>
      </c>
      <c r="L64" s="10">
        <v>2238</v>
      </c>
      <c r="M64" s="10">
        <v>13648</v>
      </c>
      <c r="N64" s="10">
        <v>652</v>
      </c>
      <c r="O64" s="10">
        <v>715</v>
      </c>
      <c r="P64" s="10">
        <v>595</v>
      </c>
      <c r="Q64" s="10">
        <v>1962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6">
        <f t="shared" si="1"/>
        <v>0</v>
      </c>
      <c r="Y64" s="7">
        <f t="shared" si="2"/>
        <v>19638</v>
      </c>
    </row>
    <row r="65" spans="1:25" ht="21.75" customHeight="1">
      <c r="A65" s="8">
        <v>62</v>
      </c>
      <c r="B65" s="9" t="s">
        <v>68</v>
      </c>
      <c r="C65" s="10">
        <v>438</v>
      </c>
      <c r="D65" s="10">
        <v>1961</v>
      </c>
      <c r="E65" s="10">
        <v>2116</v>
      </c>
      <c r="F65" s="6">
        <f t="shared" si="0"/>
        <v>4515</v>
      </c>
      <c r="G65" s="10">
        <v>2163</v>
      </c>
      <c r="H65" s="10">
        <v>2472</v>
      </c>
      <c r="I65" s="10">
        <v>2507</v>
      </c>
      <c r="J65" s="10">
        <v>2348</v>
      </c>
      <c r="K65" s="10">
        <v>2349</v>
      </c>
      <c r="L65" s="10">
        <v>2420</v>
      </c>
      <c r="M65" s="10">
        <v>14259</v>
      </c>
      <c r="N65" s="10">
        <v>1020</v>
      </c>
      <c r="O65" s="10">
        <v>996</v>
      </c>
      <c r="P65" s="10">
        <v>1020</v>
      </c>
      <c r="Q65" s="10">
        <v>3036</v>
      </c>
      <c r="R65" s="10">
        <v>28</v>
      </c>
      <c r="S65" s="10">
        <v>7</v>
      </c>
      <c r="T65" s="10">
        <v>13</v>
      </c>
      <c r="U65" s="10">
        <v>0</v>
      </c>
      <c r="V65" s="10">
        <v>0</v>
      </c>
      <c r="W65" s="10">
        <v>0</v>
      </c>
      <c r="X65" s="6">
        <f t="shared" si="1"/>
        <v>48</v>
      </c>
      <c r="Y65" s="7">
        <f t="shared" si="2"/>
        <v>21858</v>
      </c>
    </row>
    <row r="66" spans="1:25" ht="21.75" customHeight="1">
      <c r="A66" s="8">
        <v>63</v>
      </c>
      <c r="B66" s="9" t="s">
        <v>69</v>
      </c>
      <c r="C66" s="10">
        <v>262</v>
      </c>
      <c r="D66" s="10">
        <v>1871</v>
      </c>
      <c r="E66" s="10">
        <v>1981</v>
      </c>
      <c r="F66" s="6">
        <f t="shared" si="0"/>
        <v>4114</v>
      </c>
      <c r="G66" s="10">
        <v>2325</v>
      </c>
      <c r="H66" s="10">
        <v>2492</v>
      </c>
      <c r="I66" s="10">
        <v>2546</v>
      </c>
      <c r="J66" s="10">
        <v>2395</v>
      </c>
      <c r="K66" s="10">
        <v>2409</v>
      </c>
      <c r="L66" s="10">
        <v>2370</v>
      </c>
      <c r="M66" s="10">
        <v>14537</v>
      </c>
      <c r="N66" s="10">
        <v>726</v>
      </c>
      <c r="O66" s="10">
        <v>686</v>
      </c>
      <c r="P66" s="10">
        <v>637</v>
      </c>
      <c r="Q66" s="10">
        <v>2049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6">
        <f t="shared" si="1"/>
        <v>0</v>
      </c>
      <c r="Y66" s="7">
        <f t="shared" si="2"/>
        <v>20700</v>
      </c>
    </row>
    <row r="67" spans="1:25" ht="21.75" customHeight="1">
      <c r="A67" s="8">
        <v>64</v>
      </c>
      <c r="B67" s="9" t="s">
        <v>70</v>
      </c>
      <c r="C67" s="10">
        <v>198</v>
      </c>
      <c r="D67" s="10">
        <v>1292</v>
      </c>
      <c r="E67" s="10">
        <v>1517</v>
      </c>
      <c r="F67" s="6">
        <f t="shared" si="0"/>
        <v>3007</v>
      </c>
      <c r="G67" s="10">
        <v>1819</v>
      </c>
      <c r="H67" s="10">
        <v>1981</v>
      </c>
      <c r="I67" s="10">
        <v>2069</v>
      </c>
      <c r="J67" s="10">
        <v>1940</v>
      </c>
      <c r="K67" s="10">
        <v>2095</v>
      </c>
      <c r="L67" s="10">
        <v>2022</v>
      </c>
      <c r="M67" s="10">
        <v>11926</v>
      </c>
      <c r="N67" s="10">
        <v>428</v>
      </c>
      <c r="O67" s="10">
        <v>425</v>
      </c>
      <c r="P67" s="10">
        <v>460</v>
      </c>
      <c r="Q67" s="10">
        <v>1313</v>
      </c>
      <c r="R67" s="10">
        <v>100</v>
      </c>
      <c r="S67" s="10">
        <v>108</v>
      </c>
      <c r="T67" s="10">
        <v>97</v>
      </c>
      <c r="U67" s="10">
        <v>0</v>
      </c>
      <c r="V67" s="10">
        <v>0</v>
      </c>
      <c r="W67" s="10">
        <v>0</v>
      </c>
      <c r="X67" s="6">
        <f t="shared" si="1"/>
        <v>305</v>
      </c>
      <c r="Y67" s="7">
        <f t="shared" si="2"/>
        <v>16551</v>
      </c>
    </row>
    <row r="68" spans="1:25" ht="21.75" customHeight="1">
      <c r="A68" s="8">
        <v>65</v>
      </c>
      <c r="B68" s="9" t="s">
        <v>71</v>
      </c>
      <c r="C68" s="10">
        <v>272</v>
      </c>
      <c r="D68" s="10">
        <v>2174</v>
      </c>
      <c r="E68" s="10">
        <v>2328</v>
      </c>
      <c r="F68" s="6">
        <f t="shared" si="0"/>
        <v>4774</v>
      </c>
      <c r="G68" s="10">
        <v>2686</v>
      </c>
      <c r="H68" s="10">
        <v>2986</v>
      </c>
      <c r="I68" s="10">
        <v>2993</v>
      </c>
      <c r="J68" s="10">
        <v>2778</v>
      </c>
      <c r="K68" s="10">
        <v>2851</v>
      </c>
      <c r="L68" s="10">
        <v>2903</v>
      </c>
      <c r="M68" s="10">
        <v>17197</v>
      </c>
      <c r="N68" s="10">
        <v>716</v>
      </c>
      <c r="O68" s="10">
        <v>668</v>
      </c>
      <c r="P68" s="10">
        <v>645</v>
      </c>
      <c r="Q68" s="10">
        <v>2029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6">
        <f t="shared" si="1"/>
        <v>0</v>
      </c>
      <c r="Y68" s="7">
        <f t="shared" si="2"/>
        <v>24000</v>
      </c>
    </row>
    <row r="69" spans="1:25" ht="21.75" customHeight="1">
      <c r="A69" s="8">
        <v>66</v>
      </c>
      <c r="B69" s="9" t="s">
        <v>72</v>
      </c>
      <c r="C69" s="10">
        <v>1941</v>
      </c>
      <c r="D69" s="10">
        <v>2804</v>
      </c>
      <c r="E69" s="10">
        <v>2987</v>
      </c>
      <c r="F69" s="6">
        <f t="shared" ref="F69:F132" si="3">SUM(C69:E69)</f>
        <v>7732</v>
      </c>
      <c r="G69" s="10">
        <v>3726</v>
      </c>
      <c r="H69" s="10">
        <v>3700</v>
      </c>
      <c r="I69" s="10">
        <v>3855</v>
      </c>
      <c r="J69" s="10">
        <v>3763</v>
      </c>
      <c r="K69" s="10">
        <v>3632</v>
      </c>
      <c r="L69" s="10">
        <v>3724</v>
      </c>
      <c r="M69" s="10">
        <v>22400</v>
      </c>
      <c r="N69" s="10">
        <v>575</v>
      </c>
      <c r="O69" s="10">
        <v>426</v>
      </c>
      <c r="P69" s="10">
        <v>354</v>
      </c>
      <c r="Q69" s="10">
        <v>1355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6">
        <f t="shared" ref="X69:X132" si="4">SUM(R69:W69)</f>
        <v>0</v>
      </c>
      <c r="Y69" s="7">
        <f t="shared" ref="Y69:Y132" si="5">SUM(F69,M69,Q69,X69)</f>
        <v>31487</v>
      </c>
    </row>
    <row r="70" spans="1:25" ht="21.75" customHeight="1">
      <c r="A70" s="8">
        <v>67</v>
      </c>
      <c r="B70" s="9" t="s">
        <v>73</v>
      </c>
      <c r="C70" s="10">
        <v>145</v>
      </c>
      <c r="D70" s="10">
        <v>2738</v>
      </c>
      <c r="E70" s="10">
        <v>2929</v>
      </c>
      <c r="F70" s="6">
        <f t="shared" si="3"/>
        <v>5812</v>
      </c>
      <c r="G70" s="10">
        <v>3746</v>
      </c>
      <c r="H70" s="10">
        <v>3739</v>
      </c>
      <c r="I70" s="10">
        <v>3844</v>
      </c>
      <c r="J70" s="10">
        <v>3630</v>
      </c>
      <c r="K70" s="10">
        <v>3596</v>
      </c>
      <c r="L70" s="10">
        <v>3575</v>
      </c>
      <c r="M70" s="10">
        <v>22130</v>
      </c>
      <c r="N70" s="10">
        <v>575</v>
      </c>
      <c r="O70" s="10">
        <v>512</v>
      </c>
      <c r="P70" s="10">
        <v>412</v>
      </c>
      <c r="Q70" s="10">
        <v>1499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6">
        <f t="shared" si="4"/>
        <v>0</v>
      </c>
      <c r="Y70" s="7">
        <f t="shared" si="5"/>
        <v>29441</v>
      </c>
    </row>
    <row r="71" spans="1:25" ht="21.75" customHeight="1">
      <c r="A71" s="8">
        <v>68</v>
      </c>
      <c r="B71" s="9" t="s">
        <v>74</v>
      </c>
      <c r="C71" s="10">
        <v>953</v>
      </c>
      <c r="D71" s="10">
        <v>1854</v>
      </c>
      <c r="E71" s="10">
        <v>1906</v>
      </c>
      <c r="F71" s="6">
        <f t="shared" si="3"/>
        <v>4713</v>
      </c>
      <c r="G71" s="10">
        <v>2168</v>
      </c>
      <c r="H71" s="10">
        <v>2219</v>
      </c>
      <c r="I71" s="10">
        <v>2164</v>
      </c>
      <c r="J71" s="10">
        <v>2118</v>
      </c>
      <c r="K71" s="10">
        <v>2054</v>
      </c>
      <c r="L71" s="10">
        <v>2102</v>
      </c>
      <c r="M71" s="10">
        <v>12825</v>
      </c>
      <c r="N71" s="10">
        <v>515</v>
      </c>
      <c r="O71" s="10">
        <v>510</v>
      </c>
      <c r="P71" s="10">
        <v>455</v>
      </c>
      <c r="Q71" s="10">
        <v>1480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6">
        <f t="shared" si="4"/>
        <v>0</v>
      </c>
      <c r="Y71" s="7">
        <f t="shared" si="5"/>
        <v>19018</v>
      </c>
    </row>
    <row r="72" spans="1:25" ht="21.75" customHeight="1">
      <c r="A72" s="8">
        <v>69</v>
      </c>
      <c r="B72" s="9" t="s">
        <v>75</v>
      </c>
      <c r="C72" s="10">
        <v>224</v>
      </c>
      <c r="D72" s="10">
        <v>1412</v>
      </c>
      <c r="E72" s="10">
        <v>1635</v>
      </c>
      <c r="F72" s="6">
        <f t="shared" si="3"/>
        <v>3271</v>
      </c>
      <c r="G72" s="10">
        <v>2062</v>
      </c>
      <c r="H72" s="10">
        <v>2209</v>
      </c>
      <c r="I72" s="10">
        <v>2100</v>
      </c>
      <c r="J72" s="10">
        <v>2057</v>
      </c>
      <c r="K72" s="10">
        <v>2136</v>
      </c>
      <c r="L72" s="10">
        <v>2126</v>
      </c>
      <c r="M72" s="10">
        <v>12690</v>
      </c>
      <c r="N72" s="10">
        <v>523</v>
      </c>
      <c r="O72" s="10">
        <v>447</v>
      </c>
      <c r="P72" s="10">
        <v>485</v>
      </c>
      <c r="Q72" s="10">
        <v>1455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6">
        <f t="shared" si="4"/>
        <v>0</v>
      </c>
      <c r="Y72" s="7">
        <f t="shared" si="5"/>
        <v>17416</v>
      </c>
    </row>
    <row r="73" spans="1:25" ht="21.75" customHeight="1">
      <c r="A73" s="8">
        <v>70</v>
      </c>
      <c r="B73" s="9" t="s">
        <v>76</v>
      </c>
      <c r="C73" s="10">
        <v>82</v>
      </c>
      <c r="D73" s="10">
        <v>1674</v>
      </c>
      <c r="E73" s="10">
        <v>1838</v>
      </c>
      <c r="F73" s="6">
        <f t="shared" si="3"/>
        <v>3594</v>
      </c>
      <c r="G73" s="10">
        <v>2051</v>
      </c>
      <c r="H73" s="10">
        <v>2156</v>
      </c>
      <c r="I73" s="10">
        <v>1978</v>
      </c>
      <c r="J73" s="10">
        <v>1943</v>
      </c>
      <c r="K73" s="10">
        <v>1966</v>
      </c>
      <c r="L73" s="10">
        <v>1917</v>
      </c>
      <c r="M73" s="10">
        <v>12011</v>
      </c>
      <c r="N73" s="10">
        <v>592</v>
      </c>
      <c r="O73" s="10">
        <v>566</v>
      </c>
      <c r="P73" s="10">
        <v>535</v>
      </c>
      <c r="Q73" s="10">
        <v>1693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6">
        <f t="shared" si="4"/>
        <v>0</v>
      </c>
      <c r="Y73" s="7">
        <f t="shared" si="5"/>
        <v>17298</v>
      </c>
    </row>
    <row r="74" spans="1:25" ht="21.75" customHeight="1">
      <c r="A74" s="8">
        <v>71</v>
      </c>
      <c r="B74" s="9" t="s">
        <v>77</v>
      </c>
      <c r="C74" s="10">
        <v>140</v>
      </c>
      <c r="D74" s="10">
        <v>3459</v>
      </c>
      <c r="E74" s="10">
        <v>3685</v>
      </c>
      <c r="F74" s="6">
        <f t="shared" si="3"/>
        <v>7284</v>
      </c>
      <c r="G74" s="10">
        <v>4279</v>
      </c>
      <c r="H74" s="10">
        <v>5005</v>
      </c>
      <c r="I74" s="10">
        <v>4872</v>
      </c>
      <c r="J74" s="10">
        <v>4609</v>
      </c>
      <c r="K74" s="10">
        <v>4588</v>
      </c>
      <c r="L74" s="10">
        <v>4866</v>
      </c>
      <c r="M74" s="10">
        <v>28219</v>
      </c>
      <c r="N74" s="10">
        <v>1255</v>
      </c>
      <c r="O74" s="10">
        <v>1146</v>
      </c>
      <c r="P74" s="10">
        <v>1110</v>
      </c>
      <c r="Q74" s="10">
        <v>3511</v>
      </c>
      <c r="R74" s="10">
        <v>12</v>
      </c>
      <c r="S74" s="10">
        <v>20</v>
      </c>
      <c r="T74" s="10">
        <v>20</v>
      </c>
      <c r="U74" s="10">
        <v>0</v>
      </c>
      <c r="V74" s="10">
        <v>0</v>
      </c>
      <c r="W74" s="10">
        <v>0</v>
      </c>
      <c r="X74" s="6">
        <f t="shared" si="4"/>
        <v>52</v>
      </c>
      <c r="Y74" s="7">
        <f t="shared" si="5"/>
        <v>39066</v>
      </c>
    </row>
    <row r="75" spans="1:25" ht="21.75" customHeight="1">
      <c r="A75" s="8">
        <v>72</v>
      </c>
      <c r="B75" s="9" t="s">
        <v>78</v>
      </c>
      <c r="C75" s="10">
        <v>535</v>
      </c>
      <c r="D75" s="10">
        <v>2908</v>
      </c>
      <c r="E75" s="10">
        <v>3032</v>
      </c>
      <c r="F75" s="6">
        <f t="shared" si="3"/>
        <v>6475</v>
      </c>
      <c r="G75" s="10">
        <v>3374</v>
      </c>
      <c r="H75" s="10">
        <v>3676</v>
      </c>
      <c r="I75" s="10">
        <v>3805</v>
      </c>
      <c r="J75" s="10">
        <v>3598</v>
      </c>
      <c r="K75" s="10">
        <v>3661</v>
      </c>
      <c r="L75" s="10">
        <v>3702</v>
      </c>
      <c r="M75" s="10">
        <v>21816</v>
      </c>
      <c r="N75" s="10">
        <v>1560</v>
      </c>
      <c r="O75" s="10">
        <v>1487</v>
      </c>
      <c r="P75" s="10">
        <v>1395</v>
      </c>
      <c r="Q75" s="10">
        <v>4442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6">
        <f t="shared" si="4"/>
        <v>0</v>
      </c>
      <c r="Y75" s="7">
        <f t="shared" si="5"/>
        <v>32733</v>
      </c>
    </row>
    <row r="76" spans="1:25" ht="21.75" customHeight="1">
      <c r="A76" s="8">
        <v>73</v>
      </c>
      <c r="B76" s="9" t="s">
        <v>79</v>
      </c>
      <c r="C76" s="10">
        <v>163</v>
      </c>
      <c r="D76" s="10">
        <v>3572</v>
      </c>
      <c r="E76" s="10">
        <v>3867</v>
      </c>
      <c r="F76" s="6">
        <f t="shared" si="3"/>
        <v>7602</v>
      </c>
      <c r="G76" s="10">
        <v>4343</v>
      </c>
      <c r="H76" s="10">
        <v>4560</v>
      </c>
      <c r="I76" s="10">
        <v>4772</v>
      </c>
      <c r="J76" s="10">
        <v>4554</v>
      </c>
      <c r="K76" s="10">
        <v>4512</v>
      </c>
      <c r="L76" s="10">
        <v>4536</v>
      </c>
      <c r="M76" s="10">
        <v>27277</v>
      </c>
      <c r="N76" s="10">
        <v>2073</v>
      </c>
      <c r="O76" s="10">
        <v>1911</v>
      </c>
      <c r="P76" s="10">
        <v>1814</v>
      </c>
      <c r="Q76" s="10">
        <v>5798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6">
        <f t="shared" si="4"/>
        <v>0</v>
      </c>
      <c r="Y76" s="7">
        <f t="shared" si="5"/>
        <v>40677</v>
      </c>
    </row>
    <row r="77" spans="1:25" ht="21.75" customHeight="1">
      <c r="A77" s="8">
        <v>74</v>
      </c>
      <c r="B77" s="9" t="s">
        <v>80</v>
      </c>
      <c r="C77" s="10">
        <v>496</v>
      </c>
      <c r="D77" s="10">
        <v>3596</v>
      </c>
      <c r="E77" s="10">
        <v>3833</v>
      </c>
      <c r="F77" s="6">
        <f t="shared" si="3"/>
        <v>7925</v>
      </c>
      <c r="G77" s="10">
        <v>3952</v>
      </c>
      <c r="H77" s="10">
        <v>4416</v>
      </c>
      <c r="I77" s="10">
        <v>4562</v>
      </c>
      <c r="J77" s="10">
        <v>4322</v>
      </c>
      <c r="K77" s="10">
        <v>4606</v>
      </c>
      <c r="L77" s="10">
        <v>4683</v>
      </c>
      <c r="M77" s="10">
        <v>26541</v>
      </c>
      <c r="N77" s="10">
        <v>1916</v>
      </c>
      <c r="O77" s="10">
        <v>1845</v>
      </c>
      <c r="P77" s="10">
        <v>1722</v>
      </c>
      <c r="Q77" s="10">
        <v>5483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6">
        <f t="shared" si="4"/>
        <v>0</v>
      </c>
      <c r="Y77" s="7">
        <f t="shared" si="5"/>
        <v>39949</v>
      </c>
    </row>
    <row r="78" spans="1:25" ht="21.75" customHeight="1">
      <c r="A78" s="8">
        <v>75</v>
      </c>
      <c r="B78" s="9" t="s">
        <v>81</v>
      </c>
      <c r="C78" s="10">
        <v>62</v>
      </c>
      <c r="D78" s="10">
        <v>2566</v>
      </c>
      <c r="E78" s="10">
        <v>2788</v>
      </c>
      <c r="F78" s="6">
        <f t="shared" si="3"/>
        <v>5416</v>
      </c>
      <c r="G78" s="10">
        <v>2973</v>
      </c>
      <c r="H78" s="10">
        <v>3309</v>
      </c>
      <c r="I78" s="10">
        <v>3245</v>
      </c>
      <c r="J78" s="10">
        <v>3082</v>
      </c>
      <c r="K78" s="10">
        <v>3317</v>
      </c>
      <c r="L78" s="10">
        <v>3034</v>
      </c>
      <c r="M78" s="10">
        <v>18960</v>
      </c>
      <c r="N78" s="10">
        <v>1067</v>
      </c>
      <c r="O78" s="10">
        <v>1017</v>
      </c>
      <c r="P78" s="10">
        <v>1046</v>
      </c>
      <c r="Q78" s="10">
        <v>3130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6">
        <f t="shared" si="4"/>
        <v>0</v>
      </c>
      <c r="Y78" s="7">
        <f t="shared" si="5"/>
        <v>27506</v>
      </c>
    </row>
    <row r="79" spans="1:25" ht="21.75" customHeight="1">
      <c r="A79" s="8">
        <v>76</v>
      </c>
      <c r="B79" s="9" t="s">
        <v>82</v>
      </c>
      <c r="C79" s="10">
        <v>617</v>
      </c>
      <c r="D79" s="10">
        <v>3149</v>
      </c>
      <c r="E79" s="10">
        <v>3396</v>
      </c>
      <c r="F79" s="6">
        <f t="shared" si="3"/>
        <v>7162</v>
      </c>
      <c r="G79" s="10">
        <v>4254</v>
      </c>
      <c r="H79" s="10">
        <v>4713</v>
      </c>
      <c r="I79" s="10">
        <v>4544</v>
      </c>
      <c r="J79" s="10">
        <v>4334</v>
      </c>
      <c r="K79" s="10">
        <v>4511</v>
      </c>
      <c r="L79" s="10">
        <v>4504</v>
      </c>
      <c r="M79" s="10">
        <v>26860</v>
      </c>
      <c r="N79" s="10">
        <v>1321</v>
      </c>
      <c r="O79" s="10">
        <v>1240</v>
      </c>
      <c r="P79" s="10">
        <v>1152</v>
      </c>
      <c r="Q79" s="10">
        <v>3713</v>
      </c>
      <c r="R79" s="10">
        <v>44</v>
      </c>
      <c r="S79" s="10">
        <v>28</v>
      </c>
      <c r="T79" s="10">
        <v>20</v>
      </c>
      <c r="U79" s="10">
        <v>0</v>
      </c>
      <c r="V79" s="10">
        <v>0</v>
      </c>
      <c r="W79" s="10">
        <v>0</v>
      </c>
      <c r="X79" s="6">
        <f t="shared" si="4"/>
        <v>92</v>
      </c>
      <c r="Y79" s="7">
        <f t="shared" si="5"/>
        <v>37827</v>
      </c>
    </row>
    <row r="80" spans="1:25" ht="21.75" customHeight="1">
      <c r="A80" s="8">
        <v>77</v>
      </c>
      <c r="B80" s="9" t="s">
        <v>83</v>
      </c>
      <c r="C80" s="10">
        <v>184</v>
      </c>
      <c r="D80" s="10">
        <v>1879</v>
      </c>
      <c r="E80" s="10">
        <v>2058</v>
      </c>
      <c r="F80" s="6">
        <f t="shared" si="3"/>
        <v>4121</v>
      </c>
      <c r="G80" s="10">
        <v>3097</v>
      </c>
      <c r="H80" s="10">
        <v>3233</v>
      </c>
      <c r="I80" s="10">
        <v>3172</v>
      </c>
      <c r="J80" s="10">
        <v>3096</v>
      </c>
      <c r="K80" s="10">
        <v>3134</v>
      </c>
      <c r="L80" s="10">
        <v>3103</v>
      </c>
      <c r="M80" s="10">
        <v>18835</v>
      </c>
      <c r="N80" s="10">
        <v>1590</v>
      </c>
      <c r="O80" s="10">
        <v>1497</v>
      </c>
      <c r="P80" s="10">
        <v>1407</v>
      </c>
      <c r="Q80" s="10">
        <v>4494</v>
      </c>
      <c r="R80" s="10">
        <v>138</v>
      </c>
      <c r="S80" s="10">
        <v>164</v>
      </c>
      <c r="T80" s="10">
        <v>117</v>
      </c>
      <c r="U80" s="10">
        <v>0</v>
      </c>
      <c r="V80" s="10">
        <v>0</v>
      </c>
      <c r="W80" s="10">
        <v>0</v>
      </c>
      <c r="X80" s="6">
        <f t="shared" si="4"/>
        <v>419</v>
      </c>
      <c r="Y80" s="7">
        <f t="shared" si="5"/>
        <v>27869</v>
      </c>
    </row>
    <row r="81" spans="1:25" ht="21.75" customHeight="1">
      <c r="A81" s="8">
        <v>78</v>
      </c>
      <c r="B81" s="9" t="s">
        <v>84</v>
      </c>
      <c r="C81" s="10">
        <v>674</v>
      </c>
      <c r="D81" s="10">
        <v>2251</v>
      </c>
      <c r="E81" s="10">
        <v>2474</v>
      </c>
      <c r="F81" s="6">
        <f t="shared" si="3"/>
        <v>5399</v>
      </c>
      <c r="G81" s="10">
        <v>2660</v>
      </c>
      <c r="H81" s="10">
        <v>2719</v>
      </c>
      <c r="I81" s="10">
        <v>2654</v>
      </c>
      <c r="J81" s="10">
        <v>2469</v>
      </c>
      <c r="K81" s="10">
        <v>2517</v>
      </c>
      <c r="L81" s="10">
        <v>2534</v>
      </c>
      <c r="M81" s="10">
        <v>15553</v>
      </c>
      <c r="N81" s="10">
        <v>957</v>
      </c>
      <c r="O81" s="10">
        <v>950</v>
      </c>
      <c r="P81" s="10">
        <v>868</v>
      </c>
      <c r="Q81" s="10">
        <v>2775</v>
      </c>
      <c r="R81" s="10">
        <v>50</v>
      </c>
      <c r="S81" s="10">
        <v>51</v>
      </c>
      <c r="T81" s="10">
        <v>40</v>
      </c>
      <c r="U81" s="10">
        <v>0</v>
      </c>
      <c r="V81" s="10">
        <v>0</v>
      </c>
      <c r="W81" s="10">
        <v>0</v>
      </c>
      <c r="X81" s="6">
        <f t="shared" si="4"/>
        <v>141</v>
      </c>
      <c r="Y81" s="7">
        <f t="shared" si="5"/>
        <v>23868</v>
      </c>
    </row>
    <row r="82" spans="1:25" ht="21.75" customHeight="1">
      <c r="A82" s="8">
        <v>79</v>
      </c>
      <c r="B82" s="9" t="s">
        <v>85</v>
      </c>
      <c r="C82" s="10">
        <v>526</v>
      </c>
      <c r="D82" s="10">
        <v>1418</v>
      </c>
      <c r="E82" s="10">
        <v>1574</v>
      </c>
      <c r="F82" s="6">
        <f t="shared" si="3"/>
        <v>3518</v>
      </c>
      <c r="G82" s="10">
        <v>1802</v>
      </c>
      <c r="H82" s="10">
        <v>1808</v>
      </c>
      <c r="I82" s="10">
        <v>1820</v>
      </c>
      <c r="J82" s="10">
        <v>1763</v>
      </c>
      <c r="K82" s="10">
        <v>1659</v>
      </c>
      <c r="L82" s="10">
        <v>1733</v>
      </c>
      <c r="M82" s="10">
        <v>10585</v>
      </c>
      <c r="N82" s="10">
        <v>897</v>
      </c>
      <c r="O82" s="10">
        <v>795</v>
      </c>
      <c r="P82" s="10">
        <v>667</v>
      </c>
      <c r="Q82" s="10">
        <v>2359</v>
      </c>
      <c r="R82" s="10">
        <v>28</v>
      </c>
      <c r="S82" s="10">
        <v>33</v>
      </c>
      <c r="T82" s="10">
        <v>22</v>
      </c>
      <c r="U82" s="10">
        <v>0</v>
      </c>
      <c r="V82" s="10">
        <v>0</v>
      </c>
      <c r="W82" s="10">
        <v>0</v>
      </c>
      <c r="X82" s="6">
        <f t="shared" si="4"/>
        <v>83</v>
      </c>
      <c r="Y82" s="7">
        <f t="shared" si="5"/>
        <v>16545</v>
      </c>
    </row>
    <row r="83" spans="1:25" ht="21.75" customHeight="1">
      <c r="A83" s="8">
        <v>80</v>
      </c>
      <c r="B83" s="9" t="s">
        <v>86</v>
      </c>
      <c r="C83" s="10">
        <v>486</v>
      </c>
      <c r="D83" s="10">
        <v>1922</v>
      </c>
      <c r="E83" s="10">
        <v>1964</v>
      </c>
      <c r="F83" s="6">
        <f t="shared" si="3"/>
        <v>4372</v>
      </c>
      <c r="G83" s="10">
        <v>2180</v>
      </c>
      <c r="H83" s="10">
        <v>2195</v>
      </c>
      <c r="I83" s="10">
        <v>2244</v>
      </c>
      <c r="J83" s="10">
        <v>2094</v>
      </c>
      <c r="K83" s="10">
        <v>2056</v>
      </c>
      <c r="L83" s="10">
        <v>2044</v>
      </c>
      <c r="M83" s="10">
        <v>12813</v>
      </c>
      <c r="N83" s="10">
        <v>741</v>
      </c>
      <c r="O83" s="10">
        <v>726</v>
      </c>
      <c r="P83" s="10">
        <v>706</v>
      </c>
      <c r="Q83" s="10">
        <v>2173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6">
        <f t="shared" si="4"/>
        <v>0</v>
      </c>
      <c r="Y83" s="7">
        <f t="shared" si="5"/>
        <v>19358</v>
      </c>
    </row>
    <row r="84" spans="1:25" ht="21.75" customHeight="1">
      <c r="A84" s="8">
        <v>81</v>
      </c>
      <c r="B84" s="9" t="s">
        <v>87</v>
      </c>
      <c r="C84" s="10">
        <v>135</v>
      </c>
      <c r="D84" s="10">
        <v>1460</v>
      </c>
      <c r="E84" s="10">
        <v>1493</v>
      </c>
      <c r="F84" s="6">
        <f t="shared" si="3"/>
        <v>3088</v>
      </c>
      <c r="G84" s="10">
        <v>1598</v>
      </c>
      <c r="H84" s="10">
        <v>1729</v>
      </c>
      <c r="I84" s="10">
        <v>1699</v>
      </c>
      <c r="J84" s="10">
        <v>1679</v>
      </c>
      <c r="K84" s="10">
        <v>1763</v>
      </c>
      <c r="L84" s="10">
        <v>1678</v>
      </c>
      <c r="M84" s="10">
        <v>10146</v>
      </c>
      <c r="N84" s="10">
        <v>836</v>
      </c>
      <c r="O84" s="10">
        <v>797</v>
      </c>
      <c r="P84" s="10">
        <v>698</v>
      </c>
      <c r="Q84" s="10">
        <v>2331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6">
        <f t="shared" si="4"/>
        <v>0</v>
      </c>
      <c r="Y84" s="7">
        <f t="shared" si="5"/>
        <v>15565</v>
      </c>
    </row>
    <row r="85" spans="1:25" ht="21.75" customHeight="1">
      <c r="A85" s="8">
        <v>82</v>
      </c>
      <c r="B85" s="9" t="s">
        <v>88</v>
      </c>
      <c r="C85" s="10">
        <v>1347</v>
      </c>
      <c r="D85" s="10">
        <v>2597</v>
      </c>
      <c r="E85" s="10">
        <v>2734</v>
      </c>
      <c r="F85" s="6">
        <f t="shared" si="3"/>
        <v>6678</v>
      </c>
      <c r="G85" s="10">
        <v>3323</v>
      </c>
      <c r="H85" s="10">
        <v>3284</v>
      </c>
      <c r="I85" s="10">
        <v>3454</v>
      </c>
      <c r="J85" s="10">
        <v>3407</v>
      </c>
      <c r="K85" s="10">
        <v>3291</v>
      </c>
      <c r="L85" s="10">
        <v>3456</v>
      </c>
      <c r="M85" s="10">
        <v>20215</v>
      </c>
      <c r="N85" s="10">
        <v>491</v>
      </c>
      <c r="O85" s="10">
        <v>437</v>
      </c>
      <c r="P85" s="10">
        <v>424</v>
      </c>
      <c r="Q85" s="10">
        <v>1352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6">
        <f t="shared" si="4"/>
        <v>0</v>
      </c>
      <c r="Y85" s="7">
        <f t="shared" si="5"/>
        <v>28245</v>
      </c>
    </row>
    <row r="86" spans="1:25" ht="21.75" customHeight="1">
      <c r="A86" s="8">
        <v>83</v>
      </c>
      <c r="B86" s="9" t="s">
        <v>89</v>
      </c>
      <c r="C86" s="10">
        <v>1260</v>
      </c>
      <c r="D86" s="10">
        <v>1757</v>
      </c>
      <c r="E86" s="10">
        <v>1908</v>
      </c>
      <c r="F86" s="6">
        <f t="shared" si="3"/>
        <v>4925</v>
      </c>
      <c r="G86" s="10">
        <v>2293</v>
      </c>
      <c r="H86" s="10">
        <v>2202</v>
      </c>
      <c r="I86" s="10">
        <v>2243</v>
      </c>
      <c r="J86" s="10">
        <v>2346</v>
      </c>
      <c r="K86" s="10">
        <v>2179</v>
      </c>
      <c r="L86" s="10">
        <v>2379</v>
      </c>
      <c r="M86" s="10">
        <v>13642</v>
      </c>
      <c r="N86" s="10">
        <v>247</v>
      </c>
      <c r="O86" s="10">
        <v>236</v>
      </c>
      <c r="P86" s="10">
        <v>182</v>
      </c>
      <c r="Q86" s="10">
        <v>665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6">
        <f t="shared" si="4"/>
        <v>0</v>
      </c>
      <c r="Y86" s="7">
        <f t="shared" si="5"/>
        <v>19232</v>
      </c>
    </row>
    <row r="87" spans="1:25" ht="21.75" customHeight="1">
      <c r="A87" s="8">
        <v>84</v>
      </c>
      <c r="B87" s="9" t="s">
        <v>90</v>
      </c>
      <c r="C87" s="10">
        <v>937</v>
      </c>
      <c r="D87" s="10">
        <v>1170</v>
      </c>
      <c r="E87" s="10">
        <v>1066</v>
      </c>
      <c r="F87" s="6">
        <f t="shared" si="3"/>
        <v>3173</v>
      </c>
      <c r="G87" s="10">
        <v>1303</v>
      </c>
      <c r="H87" s="10">
        <v>1299</v>
      </c>
      <c r="I87" s="10">
        <v>1335</v>
      </c>
      <c r="J87" s="10">
        <v>1240</v>
      </c>
      <c r="K87" s="10">
        <v>1359</v>
      </c>
      <c r="L87" s="10">
        <v>1372</v>
      </c>
      <c r="M87" s="10">
        <v>7908</v>
      </c>
      <c r="N87" s="10">
        <v>111</v>
      </c>
      <c r="O87" s="10">
        <v>118</v>
      </c>
      <c r="P87" s="10">
        <v>106</v>
      </c>
      <c r="Q87" s="10">
        <v>335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6">
        <f t="shared" si="4"/>
        <v>0</v>
      </c>
      <c r="Y87" s="7">
        <f t="shared" si="5"/>
        <v>11416</v>
      </c>
    </row>
    <row r="88" spans="1:25" ht="21.75" customHeight="1">
      <c r="A88" s="8">
        <v>85</v>
      </c>
      <c r="B88" s="9" t="s">
        <v>91</v>
      </c>
      <c r="C88" s="10">
        <v>515</v>
      </c>
      <c r="D88" s="10">
        <v>3264</v>
      </c>
      <c r="E88" s="10">
        <v>3487</v>
      </c>
      <c r="F88" s="6">
        <f t="shared" si="3"/>
        <v>7266</v>
      </c>
      <c r="G88" s="10">
        <v>3798</v>
      </c>
      <c r="H88" s="10">
        <v>4033</v>
      </c>
      <c r="I88" s="10">
        <v>4074</v>
      </c>
      <c r="J88" s="10">
        <v>3792</v>
      </c>
      <c r="K88" s="10">
        <v>3995</v>
      </c>
      <c r="L88" s="10">
        <v>3825</v>
      </c>
      <c r="M88" s="10">
        <v>23517</v>
      </c>
      <c r="N88" s="10">
        <v>1621</v>
      </c>
      <c r="O88" s="10">
        <v>1645</v>
      </c>
      <c r="P88" s="10">
        <v>1523</v>
      </c>
      <c r="Q88" s="10">
        <v>4789</v>
      </c>
      <c r="R88" s="10">
        <v>84</v>
      </c>
      <c r="S88" s="10">
        <v>82</v>
      </c>
      <c r="T88" s="10">
        <v>51</v>
      </c>
      <c r="U88" s="10">
        <v>0</v>
      </c>
      <c r="V88" s="10">
        <v>0</v>
      </c>
      <c r="W88" s="10">
        <v>0</v>
      </c>
      <c r="X88" s="6">
        <f t="shared" si="4"/>
        <v>217</v>
      </c>
      <c r="Y88" s="7">
        <f t="shared" si="5"/>
        <v>35789</v>
      </c>
    </row>
    <row r="89" spans="1:25" ht="21.75" customHeight="1">
      <c r="A89" s="8">
        <v>86</v>
      </c>
      <c r="B89" s="9" t="s">
        <v>92</v>
      </c>
      <c r="C89" s="10">
        <v>111</v>
      </c>
      <c r="D89" s="10">
        <v>2118</v>
      </c>
      <c r="E89" s="10">
        <v>2246</v>
      </c>
      <c r="F89" s="6">
        <f t="shared" si="3"/>
        <v>4475</v>
      </c>
      <c r="G89" s="10">
        <v>2516</v>
      </c>
      <c r="H89" s="10">
        <v>2640</v>
      </c>
      <c r="I89" s="10">
        <v>2794</v>
      </c>
      <c r="J89" s="10">
        <v>2649</v>
      </c>
      <c r="K89" s="10">
        <v>2685</v>
      </c>
      <c r="L89" s="10">
        <v>2824</v>
      </c>
      <c r="M89" s="10">
        <v>16108</v>
      </c>
      <c r="N89" s="10">
        <v>1120</v>
      </c>
      <c r="O89" s="10">
        <v>973</v>
      </c>
      <c r="P89" s="10">
        <v>1040</v>
      </c>
      <c r="Q89" s="10">
        <v>3133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6">
        <f t="shared" si="4"/>
        <v>0</v>
      </c>
      <c r="Y89" s="7">
        <f t="shared" si="5"/>
        <v>23716</v>
      </c>
    </row>
    <row r="90" spans="1:25" ht="21.75" customHeight="1">
      <c r="A90" s="8">
        <v>87</v>
      </c>
      <c r="B90" s="9" t="s">
        <v>93</v>
      </c>
      <c r="C90" s="10">
        <v>182</v>
      </c>
      <c r="D90" s="10">
        <v>675</v>
      </c>
      <c r="E90" s="10">
        <v>811</v>
      </c>
      <c r="F90" s="6">
        <f t="shared" si="3"/>
        <v>1668</v>
      </c>
      <c r="G90" s="10">
        <v>954</v>
      </c>
      <c r="H90" s="10">
        <v>1043</v>
      </c>
      <c r="I90" s="10">
        <v>1073</v>
      </c>
      <c r="J90" s="10">
        <v>992</v>
      </c>
      <c r="K90" s="10">
        <v>1091</v>
      </c>
      <c r="L90" s="10">
        <v>1083</v>
      </c>
      <c r="M90" s="10">
        <v>6236</v>
      </c>
      <c r="N90" s="10">
        <v>331</v>
      </c>
      <c r="O90" s="10">
        <v>346</v>
      </c>
      <c r="P90" s="10">
        <v>303</v>
      </c>
      <c r="Q90" s="10">
        <v>980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6">
        <f t="shared" si="4"/>
        <v>0</v>
      </c>
      <c r="Y90" s="7">
        <f t="shared" si="5"/>
        <v>8884</v>
      </c>
    </row>
    <row r="91" spans="1:25" ht="21.75" customHeight="1">
      <c r="A91" s="8">
        <v>88</v>
      </c>
      <c r="B91" s="9" t="s">
        <v>94</v>
      </c>
      <c r="C91" s="10">
        <v>134</v>
      </c>
      <c r="D91" s="10">
        <v>1308</v>
      </c>
      <c r="E91" s="10">
        <v>1460</v>
      </c>
      <c r="F91" s="6">
        <f t="shared" si="3"/>
        <v>2902</v>
      </c>
      <c r="G91" s="10">
        <v>1682</v>
      </c>
      <c r="H91" s="10">
        <v>1831</v>
      </c>
      <c r="I91" s="10">
        <v>1806</v>
      </c>
      <c r="J91" s="10">
        <v>1745</v>
      </c>
      <c r="K91" s="10">
        <v>1729</v>
      </c>
      <c r="L91" s="10">
        <v>1805</v>
      </c>
      <c r="M91" s="10">
        <v>10598</v>
      </c>
      <c r="N91" s="10">
        <v>489</v>
      </c>
      <c r="O91" s="10">
        <v>467</v>
      </c>
      <c r="P91" s="10">
        <v>532</v>
      </c>
      <c r="Q91" s="10">
        <v>1488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6">
        <f t="shared" si="4"/>
        <v>0</v>
      </c>
      <c r="Y91" s="7">
        <f t="shared" si="5"/>
        <v>14988</v>
      </c>
    </row>
    <row r="92" spans="1:25" ht="21.75" customHeight="1">
      <c r="A92" s="8">
        <v>89</v>
      </c>
      <c r="B92" s="9" t="s">
        <v>95</v>
      </c>
      <c r="C92" s="10">
        <v>475</v>
      </c>
      <c r="D92" s="10">
        <v>1780</v>
      </c>
      <c r="E92" s="10">
        <v>1967</v>
      </c>
      <c r="F92" s="6">
        <f t="shared" si="3"/>
        <v>4222</v>
      </c>
      <c r="G92" s="10">
        <v>2787</v>
      </c>
      <c r="H92" s="10">
        <v>2773</v>
      </c>
      <c r="I92" s="10">
        <v>2624</v>
      </c>
      <c r="J92" s="10">
        <v>2498</v>
      </c>
      <c r="K92" s="10">
        <v>2677</v>
      </c>
      <c r="L92" s="10">
        <v>2736</v>
      </c>
      <c r="M92" s="10">
        <v>16095</v>
      </c>
      <c r="N92" s="10">
        <v>842</v>
      </c>
      <c r="O92" s="10">
        <v>721</v>
      </c>
      <c r="P92" s="10">
        <v>650</v>
      </c>
      <c r="Q92" s="10">
        <v>2213</v>
      </c>
      <c r="R92" s="10">
        <v>22</v>
      </c>
      <c r="S92" s="10">
        <v>34</v>
      </c>
      <c r="T92" s="10">
        <v>23</v>
      </c>
      <c r="U92" s="10">
        <v>0</v>
      </c>
      <c r="V92" s="10">
        <v>0</v>
      </c>
      <c r="W92" s="10">
        <v>0</v>
      </c>
      <c r="X92" s="6">
        <f t="shared" si="4"/>
        <v>79</v>
      </c>
      <c r="Y92" s="7">
        <f t="shared" si="5"/>
        <v>22609</v>
      </c>
    </row>
    <row r="93" spans="1:25" ht="21.75" customHeight="1">
      <c r="A93" s="8">
        <v>90</v>
      </c>
      <c r="B93" s="9" t="s">
        <v>96</v>
      </c>
      <c r="C93" s="10">
        <v>99</v>
      </c>
      <c r="D93" s="10">
        <v>1612</v>
      </c>
      <c r="E93" s="10">
        <v>1772</v>
      </c>
      <c r="F93" s="6">
        <f t="shared" si="3"/>
        <v>3483</v>
      </c>
      <c r="G93" s="10">
        <v>1983</v>
      </c>
      <c r="H93" s="10">
        <v>2070</v>
      </c>
      <c r="I93" s="10">
        <v>2012</v>
      </c>
      <c r="J93" s="10">
        <v>2042</v>
      </c>
      <c r="K93" s="10">
        <v>2153</v>
      </c>
      <c r="L93" s="10">
        <v>2089</v>
      </c>
      <c r="M93" s="10">
        <v>12349</v>
      </c>
      <c r="N93" s="10">
        <v>321</v>
      </c>
      <c r="O93" s="10">
        <v>362</v>
      </c>
      <c r="P93" s="10">
        <v>339</v>
      </c>
      <c r="Q93" s="10">
        <v>1022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6">
        <f t="shared" si="4"/>
        <v>0</v>
      </c>
      <c r="Y93" s="7">
        <f t="shared" si="5"/>
        <v>16854</v>
      </c>
    </row>
    <row r="94" spans="1:25" ht="21.75" customHeight="1">
      <c r="A94" s="8">
        <v>91</v>
      </c>
      <c r="B94" s="9" t="s">
        <v>97</v>
      </c>
      <c r="C94" s="10">
        <v>137</v>
      </c>
      <c r="D94" s="10">
        <v>1850</v>
      </c>
      <c r="E94" s="10">
        <v>2084</v>
      </c>
      <c r="F94" s="6">
        <f t="shared" si="3"/>
        <v>4071</v>
      </c>
      <c r="G94" s="10">
        <v>2317</v>
      </c>
      <c r="H94" s="10">
        <v>2385</v>
      </c>
      <c r="I94" s="10">
        <v>2268</v>
      </c>
      <c r="J94" s="10">
        <v>2265</v>
      </c>
      <c r="K94" s="10">
        <v>2319</v>
      </c>
      <c r="L94" s="10">
        <v>2395</v>
      </c>
      <c r="M94" s="10">
        <v>13949</v>
      </c>
      <c r="N94" s="10">
        <v>232</v>
      </c>
      <c r="O94" s="10">
        <v>205</v>
      </c>
      <c r="P94" s="10">
        <v>175</v>
      </c>
      <c r="Q94" s="10">
        <v>612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6">
        <f t="shared" si="4"/>
        <v>0</v>
      </c>
      <c r="Y94" s="7">
        <f t="shared" si="5"/>
        <v>18632</v>
      </c>
    </row>
    <row r="95" spans="1:25" ht="21.75" customHeight="1">
      <c r="A95" s="8">
        <v>92</v>
      </c>
      <c r="B95" s="9" t="s">
        <v>98</v>
      </c>
      <c r="C95" s="10">
        <v>352</v>
      </c>
      <c r="D95" s="10">
        <v>1360</v>
      </c>
      <c r="E95" s="10">
        <v>1576</v>
      </c>
      <c r="F95" s="6">
        <f t="shared" si="3"/>
        <v>3288</v>
      </c>
      <c r="G95" s="10">
        <v>1758</v>
      </c>
      <c r="H95" s="10">
        <v>1848</v>
      </c>
      <c r="I95" s="10">
        <v>1924</v>
      </c>
      <c r="J95" s="10">
        <v>1883</v>
      </c>
      <c r="K95" s="10">
        <v>1968</v>
      </c>
      <c r="L95" s="10">
        <v>1987</v>
      </c>
      <c r="M95" s="10">
        <v>11368</v>
      </c>
      <c r="N95" s="10">
        <v>770</v>
      </c>
      <c r="O95" s="10">
        <v>693</v>
      </c>
      <c r="P95" s="10">
        <v>630</v>
      </c>
      <c r="Q95" s="10">
        <v>2093</v>
      </c>
      <c r="R95" s="10">
        <v>14</v>
      </c>
      <c r="S95" s="10">
        <v>8</v>
      </c>
      <c r="T95" s="10">
        <v>7</v>
      </c>
      <c r="U95" s="10">
        <v>0</v>
      </c>
      <c r="V95" s="10">
        <v>0</v>
      </c>
      <c r="W95" s="10">
        <v>0</v>
      </c>
      <c r="X95" s="6">
        <f t="shared" si="4"/>
        <v>29</v>
      </c>
      <c r="Y95" s="7">
        <f t="shared" si="5"/>
        <v>16778</v>
      </c>
    </row>
    <row r="96" spans="1:25" ht="21.75" customHeight="1">
      <c r="A96" s="8">
        <v>93</v>
      </c>
      <c r="B96" s="9" t="s">
        <v>99</v>
      </c>
      <c r="C96" s="10">
        <v>388</v>
      </c>
      <c r="D96" s="10">
        <v>1463</v>
      </c>
      <c r="E96" s="10">
        <v>1559</v>
      </c>
      <c r="F96" s="6">
        <f t="shared" si="3"/>
        <v>3410</v>
      </c>
      <c r="G96" s="10">
        <v>1690</v>
      </c>
      <c r="H96" s="10">
        <v>1810</v>
      </c>
      <c r="I96" s="10">
        <v>1846</v>
      </c>
      <c r="J96" s="10">
        <v>1805</v>
      </c>
      <c r="K96" s="10">
        <v>1871</v>
      </c>
      <c r="L96" s="10">
        <v>1827</v>
      </c>
      <c r="M96" s="10">
        <v>10849</v>
      </c>
      <c r="N96" s="10">
        <v>753</v>
      </c>
      <c r="O96" s="10">
        <v>731</v>
      </c>
      <c r="P96" s="10">
        <v>775</v>
      </c>
      <c r="Q96" s="10">
        <v>2259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6">
        <f t="shared" si="4"/>
        <v>0</v>
      </c>
      <c r="Y96" s="7">
        <f t="shared" si="5"/>
        <v>16518</v>
      </c>
    </row>
    <row r="97" spans="1:25" ht="21.75" customHeight="1">
      <c r="A97" s="8">
        <v>94</v>
      </c>
      <c r="B97" s="9" t="s">
        <v>100</v>
      </c>
      <c r="C97" s="10">
        <v>418</v>
      </c>
      <c r="D97" s="10">
        <v>1765</v>
      </c>
      <c r="E97" s="10">
        <v>1978</v>
      </c>
      <c r="F97" s="6">
        <f t="shared" si="3"/>
        <v>4161</v>
      </c>
      <c r="G97" s="10">
        <v>2245</v>
      </c>
      <c r="H97" s="10">
        <v>2348</v>
      </c>
      <c r="I97" s="10">
        <v>2543</v>
      </c>
      <c r="J97" s="10">
        <v>2343</v>
      </c>
      <c r="K97" s="10">
        <v>2416</v>
      </c>
      <c r="L97" s="10">
        <v>2410</v>
      </c>
      <c r="M97" s="10">
        <v>14305</v>
      </c>
      <c r="N97" s="10">
        <v>944</v>
      </c>
      <c r="O97" s="10">
        <v>860</v>
      </c>
      <c r="P97" s="10">
        <v>894</v>
      </c>
      <c r="Q97" s="10">
        <v>2698</v>
      </c>
      <c r="R97" s="10">
        <v>15</v>
      </c>
      <c r="S97" s="10">
        <v>14</v>
      </c>
      <c r="T97" s="10">
        <v>8</v>
      </c>
      <c r="U97" s="10">
        <v>0</v>
      </c>
      <c r="V97" s="10">
        <v>0</v>
      </c>
      <c r="W97" s="10">
        <v>0</v>
      </c>
      <c r="X97" s="6">
        <f t="shared" si="4"/>
        <v>37</v>
      </c>
      <c r="Y97" s="7">
        <f t="shared" si="5"/>
        <v>21201</v>
      </c>
    </row>
    <row r="98" spans="1:25" ht="21.75" customHeight="1">
      <c r="A98" s="8">
        <v>95</v>
      </c>
      <c r="B98" s="9" t="s">
        <v>101</v>
      </c>
      <c r="C98" s="10">
        <v>337</v>
      </c>
      <c r="D98" s="10">
        <v>1699</v>
      </c>
      <c r="E98" s="10">
        <v>1869</v>
      </c>
      <c r="F98" s="6">
        <f t="shared" si="3"/>
        <v>3905</v>
      </c>
      <c r="G98" s="10">
        <v>1911</v>
      </c>
      <c r="H98" s="10">
        <v>2003</v>
      </c>
      <c r="I98" s="10">
        <v>2077</v>
      </c>
      <c r="J98" s="10">
        <v>1982</v>
      </c>
      <c r="K98" s="10">
        <v>2010</v>
      </c>
      <c r="L98" s="10">
        <v>2058</v>
      </c>
      <c r="M98" s="10">
        <v>12041</v>
      </c>
      <c r="N98" s="10">
        <v>1150</v>
      </c>
      <c r="O98" s="10">
        <v>1079</v>
      </c>
      <c r="P98" s="10">
        <v>1119</v>
      </c>
      <c r="Q98" s="10">
        <v>3348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6">
        <f t="shared" si="4"/>
        <v>0</v>
      </c>
      <c r="Y98" s="7">
        <f t="shared" si="5"/>
        <v>19294</v>
      </c>
    </row>
    <row r="99" spans="1:25" ht="21.75" customHeight="1">
      <c r="A99" s="8">
        <v>96</v>
      </c>
      <c r="B99" s="9" t="s">
        <v>102</v>
      </c>
      <c r="C99" s="10">
        <v>173</v>
      </c>
      <c r="D99" s="10">
        <v>1815</v>
      </c>
      <c r="E99" s="10">
        <v>1885</v>
      </c>
      <c r="F99" s="6">
        <f t="shared" si="3"/>
        <v>3873</v>
      </c>
      <c r="G99" s="10">
        <v>2110</v>
      </c>
      <c r="H99" s="10">
        <v>2239</v>
      </c>
      <c r="I99" s="10">
        <v>2272</v>
      </c>
      <c r="J99" s="10">
        <v>2056</v>
      </c>
      <c r="K99" s="10">
        <v>2121</v>
      </c>
      <c r="L99" s="10">
        <v>2227</v>
      </c>
      <c r="M99" s="10">
        <v>13025</v>
      </c>
      <c r="N99" s="10">
        <v>1205</v>
      </c>
      <c r="O99" s="10">
        <v>1241</v>
      </c>
      <c r="P99" s="10">
        <v>1233</v>
      </c>
      <c r="Q99" s="10">
        <v>3679</v>
      </c>
      <c r="R99" s="10">
        <v>37</v>
      </c>
      <c r="S99" s="10">
        <v>45</v>
      </c>
      <c r="T99" s="10">
        <v>31</v>
      </c>
      <c r="U99" s="10">
        <v>0</v>
      </c>
      <c r="V99" s="10">
        <v>0</v>
      </c>
      <c r="W99" s="10">
        <v>0</v>
      </c>
      <c r="X99" s="6">
        <f t="shared" si="4"/>
        <v>113</v>
      </c>
      <c r="Y99" s="7">
        <f t="shared" si="5"/>
        <v>20690</v>
      </c>
    </row>
    <row r="100" spans="1:25" ht="21.75" customHeight="1">
      <c r="A100" s="8">
        <v>97</v>
      </c>
      <c r="B100" s="9" t="s">
        <v>188</v>
      </c>
      <c r="C100" s="10">
        <v>56</v>
      </c>
      <c r="D100" s="10">
        <v>963</v>
      </c>
      <c r="E100" s="10">
        <v>1025</v>
      </c>
      <c r="F100" s="6">
        <f t="shared" si="3"/>
        <v>2044</v>
      </c>
      <c r="G100" s="10">
        <v>1404</v>
      </c>
      <c r="H100" s="10">
        <v>1505</v>
      </c>
      <c r="I100" s="10">
        <v>1571</v>
      </c>
      <c r="J100" s="10">
        <v>1581</v>
      </c>
      <c r="K100" s="10">
        <v>1583</v>
      </c>
      <c r="L100" s="10">
        <v>1621</v>
      </c>
      <c r="M100" s="10">
        <v>9265</v>
      </c>
      <c r="N100" s="10">
        <v>224</v>
      </c>
      <c r="O100" s="10">
        <v>195</v>
      </c>
      <c r="P100" s="10">
        <v>182</v>
      </c>
      <c r="Q100" s="10">
        <v>601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6">
        <f t="shared" si="4"/>
        <v>0</v>
      </c>
      <c r="Y100" s="7">
        <f t="shared" si="5"/>
        <v>11910</v>
      </c>
    </row>
    <row r="101" spans="1:25" ht="21.75" customHeight="1">
      <c r="A101" s="8">
        <v>98</v>
      </c>
      <c r="B101" s="9" t="s">
        <v>189</v>
      </c>
      <c r="C101" s="10">
        <v>149</v>
      </c>
      <c r="D101" s="10">
        <v>1599</v>
      </c>
      <c r="E101" s="10">
        <v>1673</v>
      </c>
      <c r="F101" s="6">
        <f t="shared" si="3"/>
        <v>3421</v>
      </c>
      <c r="G101" s="10">
        <v>1770</v>
      </c>
      <c r="H101" s="10">
        <v>1902</v>
      </c>
      <c r="I101" s="10">
        <v>1790</v>
      </c>
      <c r="J101" s="10">
        <v>1723</v>
      </c>
      <c r="K101" s="10">
        <v>1737</v>
      </c>
      <c r="L101" s="10">
        <v>1737</v>
      </c>
      <c r="M101" s="10">
        <v>10659</v>
      </c>
      <c r="N101" s="10">
        <v>409</v>
      </c>
      <c r="O101" s="10">
        <v>368</v>
      </c>
      <c r="P101" s="10">
        <v>362</v>
      </c>
      <c r="Q101" s="10">
        <v>1139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6">
        <f t="shared" si="4"/>
        <v>0</v>
      </c>
      <c r="Y101" s="7">
        <f t="shared" si="5"/>
        <v>15219</v>
      </c>
    </row>
    <row r="102" spans="1:25" ht="21.75" customHeight="1">
      <c r="A102" s="8">
        <v>99</v>
      </c>
      <c r="B102" s="9" t="s">
        <v>190</v>
      </c>
      <c r="C102" s="10">
        <v>213</v>
      </c>
      <c r="D102" s="10">
        <v>1608</v>
      </c>
      <c r="E102" s="10">
        <v>1605</v>
      </c>
      <c r="F102" s="6">
        <f t="shared" si="3"/>
        <v>3426</v>
      </c>
      <c r="G102" s="10">
        <v>1995</v>
      </c>
      <c r="H102" s="10">
        <v>2202</v>
      </c>
      <c r="I102" s="10">
        <v>2192</v>
      </c>
      <c r="J102" s="10">
        <v>2129</v>
      </c>
      <c r="K102" s="10">
        <v>2125</v>
      </c>
      <c r="L102" s="10">
        <v>2153</v>
      </c>
      <c r="M102" s="10">
        <v>12796</v>
      </c>
      <c r="N102" s="10">
        <v>976</v>
      </c>
      <c r="O102" s="10">
        <v>961</v>
      </c>
      <c r="P102" s="10">
        <v>901</v>
      </c>
      <c r="Q102" s="10">
        <v>2838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6">
        <f t="shared" si="4"/>
        <v>0</v>
      </c>
      <c r="Y102" s="7">
        <f t="shared" si="5"/>
        <v>19060</v>
      </c>
    </row>
    <row r="103" spans="1:25" ht="21.75" customHeight="1">
      <c r="A103" s="8">
        <v>100</v>
      </c>
      <c r="B103" s="9" t="s">
        <v>191</v>
      </c>
      <c r="C103" s="10">
        <v>517</v>
      </c>
      <c r="D103" s="10">
        <v>1711</v>
      </c>
      <c r="E103" s="10">
        <v>1729</v>
      </c>
      <c r="F103" s="6">
        <f t="shared" si="3"/>
        <v>3957</v>
      </c>
      <c r="G103" s="10">
        <v>1870</v>
      </c>
      <c r="H103" s="10">
        <v>1865</v>
      </c>
      <c r="I103" s="10">
        <v>2109</v>
      </c>
      <c r="J103" s="10">
        <v>1835</v>
      </c>
      <c r="K103" s="10">
        <v>1888</v>
      </c>
      <c r="L103" s="10">
        <v>1960</v>
      </c>
      <c r="M103" s="10">
        <v>11527</v>
      </c>
      <c r="N103" s="10">
        <v>1106</v>
      </c>
      <c r="O103" s="10">
        <v>1108</v>
      </c>
      <c r="P103" s="10">
        <v>965</v>
      </c>
      <c r="Q103" s="10">
        <v>3179</v>
      </c>
      <c r="R103" s="10">
        <v>307</v>
      </c>
      <c r="S103" s="10">
        <v>251</v>
      </c>
      <c r="T103" s="10">
        <v>198</v>
      </c>
      <c r="U103" s="10">
        <v>0</v>
      </c>
      <c r="V103" s="10">
        <v>0</v>
      </c>
      <c r="W103" s="10">
        <v>0</v>
      </c>
      <c r="X103" s="6">
        <f t="shared" si="4"/>
        <v>756</v>
      </c>
      <c r="Y103" s="7">
        <f t="shared" si="5"/>
        <v>19419</v>
      </c>
    </row>
    <row r="104" spans="1:25" ht="21.75" customHeight="1">
      <c r="A104" s="8">
        <v>101</v>
      </c>
      <c r="B104" s="9" t="s">
        <v>192</v>
      </c>
      <c r="C104" s="10">
        <v>719</v>
      </c>
      <c r="D104" s="10">
        <v>2354</v>
      </c>
      <c r="E104" s="10">
        <v>2530</v>
      </c>
      <c r="F104" s="6">
        <f t="shared" si="3"/>
        <v>5603</v>
      </c>
      <c r="G104" s="10">
        <v>2698</v>
      </c>
      <c r="H104" s="10">
        <v>3038</v>
      </c>
      <c r="I104" s="10">
        <v>3094</v>
      </c>
      <c r="J104" s="10">
        <v>2835</v>
      </c>
      <c r="K104" s="10">
        <v>2963</v>
      </c>
      <c r="L104" s="10">
        <v>3027</v>
      </c>
      <c r="M104" s="10">
        <v>17655</v>
      </c>
      <c r="N104" s="10">
        <v>1443</v>
      </c>
      <c r="O104" s="10">
        <v>1486</v>
      </c>
      <c r="P104" s="10">
        <v>1286</v>
      </c>
      <c r="Q104" s="10">
        <v>4215</v>
      </c>
      <c r="R104" s="10">
        <v>10</v>
      </c>
      <c r="S104" s="10">
        <v>7</v>
      </c>
      <c r="T104" s="10">
        <v>8</v>
      </c>
      <c r="U104" s="10">
        <v>0</v>
      </c>
      <c r="V104" s="10">
        <v>0</v>
      </c>
      <c r="W104" s="10">
        <v>0</v>
      </c>
      <c r="X104" s="6">
        <f t="shared" si="4"/>
        <v>25</v>
      </c>
      <c r="Y104" s="7">
        <f t="shared" si="5"/>
        <v>27498</v>
      </c>
    </row>
    <row r="105" spans="1:25" ht="21.75" customHeight="1">
      <c r="A105" s="8">
        <v>102</v>
      </c>
      <c r="B105" s="9" t="s">
        <v>196</v>
      </c>
      <c r="C105" s="10">
        <v>165</v>
      </c>
      <c r="D105" s="10">
        <v>856</v>
      </c>
      <c r="E105" s="10">
        <v>894</v>
      </c>
      <c r="F105" s="6">
        <f t="shared" si="3"/>
        <v>1915</v>
      </c>
      <c r="G105" s="10">
        <v>1202</v>
      </c>
      <c r="H105" s="10">
        <v>1291</v>
      </c>
      <c r="I105" s="10">
        <v>1330</v>
      </c>
      <c r="J105" s="10">
        <v>1346</v>
      </c>
      <c r="K105" s="10">
        <v>1356</v>
      </c>
      <c r="L105" s="10">
        <v>1412</v>
      </c>
      <c r="M105" s="10">
        <v>7937</v>
      </c>
      <c r="N105" s="10">
        <v>256</v>
      </c>
      <c r="O105" s="10">
        <v>257</v>
      </c>
      <c r="P105" s="10">
        <v>247</v>
      </c>
      <c r="Q105" s="10">
        <v>760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6">
        <f t="shared" si="4"/>
        <v>0</v>
      </c>
      <c r="Y105" s="7">
        <f t="shared" si="5"/>
        <v>10612</v>
      </c>
    </row>
    <row r="106" spans="1:25" ht="21.75" customHeight="1">
      <c r="A106" s="8">
        <v>103</v>
      </c>
      <c r="B106" s="9" t="s">
        <v>197</v>
      </c>
      <c r="C106" s="10">
        <v>56</v>
      </c>
      <c r="D106" s="10">
        <v>652</v>
      </c>
      <c r="E106" s="10">
        <v>793</v>
      </c>
      <c r="F106" s="6">
        <f t="shared" si="3"/>
        <v>1501</v>
      </c>
      <c r="G106" s="10">
        <v>972</v>
      </c>
      <c r="H106" s="10">
        <v>983</v>
      </c>
      <c r="I106" s="10">
        <v>1111</v>
      </c>
      <c r="J106" s="10">
        <v>1088</v>
      </c>
      <c r="K106" s="10">
        <v>1115</v>
      </c>
      <c r="L106" s="10">
        <v>1206</v>
      </c>
      <c r="M106" s="10">
        <v>6475</v>
      </c>
      <c r="N106" s="10">
        <v>455</v>
      </c>
      <c r="O106" s="10">
        <v>439</v>
      </c>
      <c r="P106" s="10">
        <v>456</v>
      </c>
      <c r="Q106" s="10">
        <v>1350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6">
        <f t="shared" si="4"/>
        <v>0</v>
      </c>
      <c r="Y106" s="7">
        <f t="shared" si="5"/>
        <v>9326</v>
      </c>
    </row>
    <row r="107" spans="1:25" ht="21.75" customHeight="1">
      <c r="A107" s="8">
        <v>104</v>
      </c>
      <c r="B107" s="9" t="s">
        <v>103</v>
      </c>
      <c r="C107" s="10">
        <v>48</v>
      </c>
      <c r="D107" s="10">
        <v>1142</v>
      </c>
      <c r="E107" s="10">
        <v>1428</v>
      </c>
      <c r="F107" s="6">
        <f t="shared" si="3"/>
        <v>2618</v>
      </c>
      <c r="G107" s="10">
        <v>2341</v>
      </c>
      <c r="H107" s="10">
        <v>2204</v>
      </c>
      <c r="I107" s="10">
        <v>2153</v>
      </c>
      <c r="J107" s="10">
        <v>2073</v>
      </c>
      <c r="K107" s="10">
        <v>2049</v>
      </c>
      <c r="L107" s="10">
        <v>2063</v>
      </c>
      <c r="M107" s="10">
        <v>12883</v>
      </c>
      <c r="N107" s="10">
        <v>778</v>
      </c>
      <c r="O107" s="10">
        <v>756</v>
      </c>
      <c r="P107" s="10">
        <v>644</v>
      </c>
      <c r="Q107" s="10">
        <v>2178</v>
      </c>
      <c r="R107" s="10">
        <v>40</v>
      </c>
      <c r="S107" s="10">
        <v>53</v>
      </c>
      <c r="T107" s="10">
        <v>46</v>
      </c>
      <c r="U107" s="10">
        <v>0</v>
      </c>
      <c r="V107" s="10">
        <v>0</v>
      </c>
      <c r="W107" s="10">
        <v>0</v>
      </c>
      <c r="X107" s="6">
        <f t="shared" si="4"/>
        <v>139</v>
      </c>
      <c r="Y107" s="7">
        <f t="shared" si="5"/>
        <v>17818</v>
      </c>
    </row>
    <row r="108" spans="1:25" ht="21.75" customHeight="1">
      <c r="A108" s="8">
        <v>105</v>
      </c>
      <c r="B108" s="9" t="s">
        <v>104</v>
      </c>
      <c r="C108" s="10">
        <v>19</v>
      </c>
      <c r="D108" s="10">
        <v>2062</v>
      </c>
      <c r="E108" s="10">
        <v>2250</v>
      </c>
      <c r="F108" s="6">
        <f t="shared" si="3"/>
        <v>4331</v>
      </c>
      <c r="G108" s="10">
        <v>2682</v>
      </c>
      <c r="H108" s="10">
        <v>2928</v>
      </c>
      <c r="I108" s="10">
        <v>2857</v>
      </c>
      <c r="J108" s="10">
        <v>2737</v>
      </c>
      <c r="K108" s="10">
        <v>2855</v>
      </c>
      <c r="L108" s="10">
        <v>2902</v>
      </c>
      <c r="M108" s="10">
        <v>16961</v>
      </c>
      <c r="N108" s="10">
        <v>459</v>
      </c>
      <c r="O108" s="10">
        <v>545</v>
      </c>
      <c r="P108" s="10">
        <v>503</v>
      </c>
      <c r="Q108" s="10">
        <v>1507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6">
        <f t="shared" si="4"/>
        <v>0</v>
      </c>
      <c r="Y108" s="7">
        <f t="shared" si="5"/>
        <v>22799</v>
      </c>
    </row>
    <row r="109" spans="1:25" ht="21.75" customHeight="1">
      <c r="A109" s="8">
        <v>106</v>
      </c>
      <c r="B109" s="9" t="s">
        <v>105</v>
      </c>
      <c r="C109" s="10">
        <v>140</v>
      </c>
      <c r="D109" s="10">
        <v>2311</v>
      </c>
      <c r="E109" s="10">
        <v>2384</v>
      </c>
      <c r="F109" s="6">
        <f t="shared" si="3"/>
        <v>4835</v>
      </c>
      <c r="G109" s="10">
        <v>2593</v>
      </c>
      <c r="H109" s="10">
        <v>2818</v>
      </c>
      <c r="I109" s="10">
        <v>2826</v>
      </c>
      <c r="J109" s="10">
        <v>2716</v>
      </c>
      <c r="K109" s="10">
        <v>2828</v>
      </c>
      <c r="L109" s="10">
        <v>2870</v>
      </c>
      <c r="M109" s="10">
        <v>16651</v>
      </c>
      <c r="N109" s="10">
        <v>765</v>
      </c>
      <c r="O109" s="10">
        <v>725</v>
      </c>
      <c r="P109" s="10">
        <v>748</v>
      </c>
      <c r="Q109" s="10">
        <v>2238</v>
      </c>
      <c r="R109" s="10">
        <v>27</v>
      </c>
      <c r="S109" s="10">
        <v>19</v>
      </c>
      <c r="T109" s="10">
        <v>30</v>
      </c>
      <c r="U109" s="10">
        <v>0</v>
      </c>
      <c r="V109" s="10">
        <v>0</v>
      </c>
      <c r="W109" s="10">
        <v>0</v>
      </c>
      <c r="X109" s="6">
        <f t="shared" si="4"/>
        <v>76</v>
      </c>
      <c r="Y109" s="7">
        <f t="shared" si="5"/>
        <v>23800</v>
      </c>
    </row>
    <row r="110" spans="1:25" ht="21.75" customHeight="1">
      <c r="A110" s="8">
        <v>107</v>
      </c>
      <c r="B110" s="9" t="s">
        <v>106</v>
      </c>
      <c r="C110" s="10">
        <v>177</v>
      </c>
      <c r="D110" s="10">
        <v>1584</v>
      </c>
      <c r="E110" s="10">
        <v>1691</v>
      </c>
      <c r="F110" s="6">
        <f t="shared" si="3"/>
        <v>3452</v>
      </c>
      <c r="G110" s="10">
        <v>1895</v>
      </c>
      <c r="H110" s="10">
        <v>2071</v>
      </c>
      <c r="I110" s="10">
        <v>2170</v>
      </c>
      <c r="J110" s="10">
        <v>2047</v>
      </c>
      <c r="K110" s="10">
        <v>2019</v>
      </c>
      <c r="L110" s="10">
        <v>2105</v>
      </c>
      <c r="M110" s="10">
        <v>12307</v>
      </c>
      <c r="N110" s="10">
        <v>570</v>
      </c>
      <c r="O110" s="10">
        <v>591</v>
      </c>
      <c r="P110" s="10">
        <v>604</v>
      </c>
      <c r="Q110" s="10">
        <v>1765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6">
        <f t="shared" si="4"/>
        <v>0</v>
      </c>
      <c r="Y110" s="7">
        <f t="shared" si="5"/>
        <v>17524</v>
      </c>
    </row>
    <row r="111" spans="1:25" ht="21.75" customHeight="1">
      <c r="A111" s="8">
        <v>108</v>
      </c>
      <c r="B111" s="9" t="s">
        <v>107</v>
      </c>
      <c r="C111" s="10">
        <v>117</v>
      </c>
      <c r="D111" s="10">
        <v>2969</v>
      </c>
      <c r="E111" s="10">
        <v>3015</v>
      </c>
      <c r="F111" s="6">
        <f t="shared" si="3"/>
        <v>6101</v>
      </c>
      <c r="G111" s="10">
        <v>3229</v>
      </c>
      <c r="H111" s="10">
        <v>3817</v>
      </c>
      <c r="I111" s="10">
        <v>3591</v>
      </c>
      <c r="J111" s="10">
        <v>3386</v>
      </c>
      <c r="K111" s="10">
        <v>3492</v>
      </c>
      <c r="L111" s="10">
        <v>3550</v>
      </c>
      <c r="M111" s="10">
        <v>21065</v>
      </c>
      <c r="N111" s="10">
        <v>1238</v>
      </c>
      <c r="O111" s="10">
        <v>1148</v>
      </c>
      <c r="P111" s="10">
        <v>1081</v>
      </c>
      <c r="Q111" s="10">
        <v>3467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6">
        <f t="shared" si="4"/>
        <v>0</v>
      </c>
      <c r="Y111" s="7">
        <f t="shared" si="5"/>
        <v>30633</v>
      </c>
    </row>
    <row r="112" spans="1:25" ht="21.75" customHeight="1">
      <c r="A112" s="8">
        <v>109</v>
      </c>
      <c r="B112" s="9" t="s">
        <v>198</v>
      </c>
      <c r="C112" s="10">
        <v>218</v>
      </c>
      <c r="D112" s="10">
        <v>1419</v>
      </c>
      <c r="E112" s="10">
        <v>1574</v>
      </c>
      <c r="F112" s="6">
        <f t="shared" si="3"/>
        <v>3211</v>
      </c>
      <c r="G112" s="10">
        <v>1693</v>
      </c>
      <c r="H112" s="10">
        <v>1699</v>
      </c>
      <c r="I112" s="10">
        <v>1651</v>
      </c>
      <c r="J112" s="10">
        <v>1595</v>
      </c>
      <c r="K112" s="10">
        <v>1515</v>
      </c>
      <c r="L112" s="10">
        <v>1480</v>
      </c>
      <c r="M112" s="10">
        <v>9633</v>
      </c>
      <c r="N112" s="10">
        <v>680</v>
      </c>
      <c r="O112" s="10">
        <v>668</v>
      </c>
      <c r="P112" s="10">
        <v>622</v>
      </c>
      <c r="Q112" s="10">
        <v>1970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6">
        <f t="shared" si="4"/>
        <v>0</v>
      </c>
      <c r="Y112" s="7">
        <f t="shared" si="5"/>
        <v>14814</v>
      </c>
    </row>
    <row r="113" spans="1:25" ht="21.75" customHeight="1">
      <c r="A113" s="8">
        <v>110</v>
      </c>
      <c r="B113" s="9" t="s">
        <v>199</v>
      </c>
      <c r="C113" s="10">
        <v>473</v>
      </c>
      <c r="D113" s="10">
        <v>1391</v>
      </c>
      <c r="E113" s="10">
        <v>1472</v>
      </c>
      <c r="F113" s="6">
        <f t="shared" si="3"/>
        <v>3336</v>
      </c>
      <c r="G113" s="10">
        <v>1741</v>
      </c>
      <c r="H113" s="10">
        <v>1785</v>
      </c>
      <c r="I113" s="10">
        <v>1620</v>
      </c>
      <c r="J113" s="10">
        <v>1672</v>
      </c>
      <c r="K113" s="10">
        <v>1617</v>
      </c>
      <c r="L113" s="10">
        <v>1665</v>
      </c>
      <c r="M113" s="10">
        <v>10100</v>
      </c>
      <c r="N113" s="10">
        <v>1094</v>
      </c>
      <c r="O113" s="10">
        <v>1078</v>
      </c>
      <c r="P113" s="10">
        <v>1060</v>
      </c>
      <c r="Q113" s="10">
        <v>3232</v>
      </c>
      <c r="R113" s="10">
        <v>126</v>
      </c>
      <c r="S113" s="10">
        <v>128</v>
      </c>
      <c r="T113" s="10">
        <v>98</v>
      </c>
      <c r="U113" s="10">
        <v>0</v>
      </c>
      <c r="V113" s="10">
        <v>0</v>
      </c>
      <c r="W113" s="10">
        <v>0</v>
      </c>
      <c r="X113" s="6">
        <f t="shared" si="4"/>
        <v>352</v>
      </c>
      <c r="Y113" s="7">
        <f t="shared" si="5"/>
        <v>17020</v>
      </c>
    </row>
    <row r="114" spans="1:25" ht="21.75" customHeight="1">
      <c r="A114" s="8">
        <v>111</v>
      </c>
      <c r="B114" s="9" t="s">
        <v>111</v>
      </c>
      <c r="C114" s="10">
        <v>2</v>
      </c>
      <c r="D114" s="10">
        <v>1546</v>
      </c>
      <c r="E114" s="10">
        <v>1728</v>
      </c>
      <c r="F114" s="6">
        <f t="shared" si="3"/>
        <v>3276</v>
      </c>
      <c r="G114" s="10">
        <v>2058</v>
      </c>
      <c r="H114" s="10">
        <v>2288</v>
      </c>
      <c r="I114" s="10">
        <v>2329</v>
      </c>
      <c r="J114" s="10">
        <v>2134</v>
      </c>
      <c r="K114" s="10">
        <v>2253</v>
      </c>
      <c r="L114" s="10">
        <v>2364</v>
      </c>
      <c r="M114" s="10">
        <v>13426</v>
      </c>
      <c r="N114" s="10">
        <v>694</v>
      </c>
      <c r="O114" s="10">
        <v>717</v>
      </c>
      <c r="P114" s="10">
        <v>619</v>
      </c>
      <c r="Q114" s="10">
        <v>2030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6">
        <f t="shared" si="4"/>
        <v>0</v>
      </c>
      <c r="Y114" s="7">
        <f t="shared" si="5"/>
        <v>18732</v>
      </c>
    </row>
    <row r="115" spans="1:25" ht="21.75" customHeight="1">
      <c r="A115" s="8">
        <v>112</v>
      </c>
      <c r="B115" s="9" t="s">
        <v>112</v>
      </c>
      <c r="C115" s="10">
        <v>88</v>
      </c>
      <c r="D115" s="10">
        <v>1811</v>
      </c>
      <c r="E115" s="10">
        <v>1826</v>
      </c>
      <c r="F115" s="6">
        <f t="shared" si="3"/>
        <v>3725</v>
      </c>
      <c r="G115" s="10">
        <v>2069</v>
      </c>
      <c r="H115" s="10">
        <v>2250</v>
      </c>
      <c r="I115" s="10">
        <v>2166</v>
      </c>
      <c r="J115" s="10">
        <v>2117</v>
      </c>
      <c r="K115" s="10">
        <v>2067</v>
      </c>
      <c r="L115" s="10">
        <v>2128</v>
      </c>
      <c r="M115" s="10">
        <v>12797</v>
      </c>
      <c r="N115" s="10">
        <v>684</v>
      </c>
      <c r="O115" s="10">
        <v>689</v>
      </c>
      <c r="P115" s="10">
        <v>697</v>
      </c>
      <c r="Q115" s="10">
        <v>2070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6">
        <f t="shared" si="4"/>
        <v>0</v>
      </c>
      <c r="Y115" s="7">
        <f t="shared" si="5"/>
        <v>18592</v>
      </c>
    </row>
    <row r="116" spans="1:25" ht="21.75" customHeight="1">
      <c r="A116" s="8">
        <v>113</v>
      </c>
      <c r="B116" s="9" t="s">
        <v>108</v>
      </c>
      <c r="C116" s="10">
        <v>999</v>
      </c>
      <c r="D116" s="10">
        <v>1930</v>
      </c>
      <c r="E116" s="10">
        <v>2097</v>
      </c>
      <c r="F116" s="6">
        <f t="shared" si="3"/>
        <v>5026</v>
      </c>
      <c r="G116" s="10">
        <v>2879</v>
      </c>
      <c r="H116" s="10">
        <v>2833</v>
      </c>
      <c r="I116" s="10">
        <v>2854</v>
      </c>
      <c r="J116" s="10">
        <v>2880</v>
      </c>
      <c r="K116" s="10">
        <v>2786</v>
      </c>
      <c r="L116" s="10">
        <v>2822</v>
      </c>
      <c r="M116" s="10">
        <v>17054</v>
      </c>
      <c r="N116" s="10">
        <v>420</v>
      </c>
      <c r="O116" s="10">
        <v>375</v>
      </c>
      <c r="P116" s="10">
        <v>233</v>
      </c>
      <c r="Q116" s="10">
        <v>1028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6">
        <f t="shared" si="4"/>
        <v>0</v>
      </c>
      <c r="Y116" s="7">
        <f t="shared" si="5"/>
        <v>23108</v>
      </c>
    </row>
    <row r="117" spans="1:25" ht="21.75" customHeight="1">
      <c r="A117" s="8">
        <v>114</v>
      </c>
      <c r="B117" s="9" t="s">
        <v>109</v>
      </c>
      <c r="C117" s="10">
        <v>489</v>
      </c>
      <c r="D117" s="10">
        <v>1390</v>
      </c>
      <c r="E117" s="10">
        <v>1449</v>
      </c>
      <c r="F117" s="6">
        <f t="shared" si="3"/>
        <v>3328</v>
      </c>
      <c r="G117" s="10">
        <v>1768</v>
      </c>
      <c r="H117" s="10">
        <v>1884</v>
      </c>
      <c r="I117" s="10">
        <v>1988</v>
      </c>
      <c r="J117" s="10">
        <v>1869</v>
      </c>
      <c r="K117" s="10">
        <v>1944</v>
      </c>
      <c r="L117" s="10">
        <v>1935</v>
      </c>
      <c r="M117" s="10">
        <v>11388</v>
      </c>
      <c r="N117" s="10">
        <v>132</v>
      </c>
      <c r="O117" s="10">
        <v>161</v>
      </c>
      <c r="P117" s="10">
        <v>99</v>
      </c>
      <c r="Q117" s="10">
        <v>392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6">
        <f t="shared" si="4"/>
        <v>0</v>
      </c>
      <c r="Y117" s="7">
        <f t="shared" si="5"/>
        <v>15108</v>
      </c>
    </row>
    <row r="118" spans="1:25" ht="21.75" customHeight="1">
      <c r="A118" s="8">
        <v>115</v>
      </c>
      <c r="B118" s="9" t="s">
        <v>110</v>
      </c>
      <c r="C118" s="10">
        <v>239</v>
      </c>
      <c r="D118" s="10">
        <v>793</v>
      </c>
      <c r="E118" s="10">
        <v>825</v>
      </c>
      <c r="F118" s="6">
        <f t="shared" si="3"/>
        <v>1857</v>
      </c>
      <c r="G118" s="10">
        <v>911</v>
      </c>
      <c r="H118" s="10">
        <v>963</v>
      </c>
      <c r="I118" s="10">
        <v>910</v>
      </c>
      <c r="J118" s="10">
        <v>954</v>
      </c>
      <c r="K118" s="10">
        <v>890</v>
      </c>
      <c r="L118" s="10">
        <v>922</v>
      </c>
      <c r="M118" s="10">
        <v>5550</v>
      </c>
      <c r="N118" s="10">
        <v>105</v>
      </c>
      <c r="O118" s="10">
        <v>108</v>
      </c>
      <c r="P118" s="10">
        <v>121</v>
      </c>
      <c r="Q118" s="10">
        <v>334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6">
        <f t="shared" si="4"/>
        <v>0</v>
      </c>
      <c r="Y118" s="7">
        <f t="shared" si="5"/>
        <v>7741</v>
      </c>
    </row>
    <row r="119" spans="1:25" ht="21.75" customHeight="1">
      <c r="A119" s="8">
        <v>116</v>
      </c>
      <c r="B119" s="9" t="s">
        <v>118</v>
      </c>
      <c r="C119" s="10">
        <v>151</v>
      </c>
      <c r="D119" s="10">
        <v>2398</v>
      </c>
      <c r="E119" s="10">
        <v>2577</v>
      </c>
      <c r="F119" s="6">
        <f t="shared" si="3"/>
        <v>5126</v>
      </c>
      <c r="G119" s="10">
        <v>2884</v>
      </c>
      <c r="H119" s="10">
        <v>3203</v>
      </c>
      <c r="I119" s="10">
        <v>3262</v>
      </c>
      <c r="J119" s="10">
        <v>2969</v>
      </c>
      <c r="K119" s="10">
        <v>3070</v>
      </c>
      <c r="L119" s="10">
        <v>3120</v>
      </c>
      <c r="M119" s="10">
        <v>18508</v>
      </c>
      <c r="N119" s="10">
        <v>967</v>
      </c>
      <c r="O119" s="10">
        <v>1039</v>
      </c>
      <c r="P119" s="10">
        <v>977</v>
      </c>
      <c r="Q119" s="10">
        <v>2983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6">
        <f t="shared" si="4"/>
        <v>0</v>
      </c>
      <c r="Y119" s="7">
        <f t="shared" si="5"/>
        <v>26617</v>
      </c>
    </row>
    <row r="120" spans="1:25" ht="21.75" customHeight="1">
      <c r="A120" s="8">
        <v>117</v>
      </c>
      <c r="B120" s="9" t="s">
        <v>119</v>
      </c>
      <c r="C120" s="10">
        <v>244</v>
      </c>
      <c r="D120" s="10">
        <v>3459</v>
      </c>
      <c r="E120" s="10">
        <v>3631</v>
      </c>
      <c r="F120" s="6">
        <f t="shared" si="3"/>
        <v>7334</v>
      </c>
      <c r="G120" s="10">
        <v>3841</v>
      </c>
      <c r="H120" s="10">
        <v>4226</v>
      </c>
      <c r="I120" s="10">
        <v>4302</v>
      </c>
      <c r="J120" s="10">
        <v>4034</v>
      </c>
      <c r="K120" s="10">
        <v>4246</v>
      </c>
      <c r="L120" s="10">
        <v>4190</v>
      </c>
      <c r="M120" s="10">
        <v>24839</v>
      </c>
      <c r="N120" s="10">
        <v>1357</v>
      </c>
      <c r="O120" s="10">
        <v>1446</v>
      </c>
      <c r="P120" s="10">
        <v>1300</v>
      </c>
      <c r="Q120" s="10">
        <v>4103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6">
        <f t="shared" si="4"/>
        <v>0</v>
      </c>
      <c r="Y120" s="7">
        <f t="shared" si="5"/>
        <v>36276</v>
      </c>
    </row>
    <row r="121" spans="1:25" ht="21.75" customHeight="1">
      <c r="A121" s="8">
        <v>118</v>
      </c>
      <c r="B121" s="9" t="s">
        <v>120</v>
      </c>
      <c r="C121" s="10">
        <v>235</v>
      </c>
      <c r="D121" s="10">
        <v>2157</v>
      </c>
      <c r="E121" s="10">
        <v>2366</v>
      </c>
      <c r="F121" s="6">
        <f t="shared" si="3"/>
        <v>4758</v>
      </c>
      <c r="G121" s="10">
        <v>2620</v>
      </c>
      <c r="H121" s="10">
        <v>2893</v>
      </c>
      <c r="I121" s="10">
        <v>3009</v>
      </c>
      <c r="J121" s="10">
        <v>2725</v>
      </c>
      <c r="K121" s="10">
        <v>2965</v>
      </c>
      <c r="L121" s="10">
        <v>2951</v>
      </c>
      <c r="M121" s="10">
        <v>17163</v>
      </c>
      <c r="N121" s="10">
        <v>899</v>
      </c>
      <c r="O121" s="10">
        <v>910</v>
      </c>
      <c r="P121" s="10">
        <v>933</v>
      </c>
      <c r="Q121" s="10">
        <v>2742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6">
        <f t="shared" si="4"/>
        <v>0</v>
      </c>
      <c r="Y121" s="7">
        <f t="shared" si="5"/>
        <v>24663</v>
      </c>
    </row>
    <row r="122" spans="1:25" ht="21.75" customHeight="1">
      <c r="A122" s="8">
        <v>119</v>
      </c>
      <c r="B122" s="9" t="s">
        <v>113</v>
      </c>
      <c r="C122" s="10">
        <v>204</v>
      </c>
      <c r="D122" s="10">
        <v>1456</v>
      </c>
      <c r="E122" s="10">
        <v>1576</v>
      </c>
      <c r="F122" s="6">
        <f t="shared" si="3"/>
        <v>3236</v>
      </c>
      <c r="G122" s="10">
        <v>2019</v>
      </c>
      <c r="H122" s="10">
        <v>1858</v>
      </c>
      <c r="I122" s="10">
        <v>1859</v>
      </c>
      <c r="J122" s="10">
        <v>1737</v>
      </c>
      <c r="K122" s="10">
        <v>1782</v>
      </c>
      <c r="L122" s="10">
        <v>1797</v>
      </c>
      <c r="M122" s="10">
        <v>11052</v>
      </c>
      <c r="N122" s="10">
        <v>732</v>
      </c>
      <c r="O122" s="10">
        <v>568</v>
      </c>
      <c r="P122" s="10">
        <v>532</v>
      </c>
      <c r="Q122" s="10">
        <v>1832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6">
        <f t="shared" si="4"/>
        <v>0</v>
      </c>
      <c r="Y122" s="7">
        <f t="shared" si="5"/>
        <v>16120</v>
      </c>
    </row>
    <row r="123" spans="1:25" ht="21.75" customHeight="1">
      <c r="A123" s="8">
        <v>120</v>
      </c>
      <c r="B123" s="9" t="s">
        <v>114</v>
      </c>
      <c r="C123" s="10">
        <v>392</v>
      </c>
      <c r="D123" s="10">
        <v>3671</v>
      </c>
      <c r="E123" s="10">
        <v>4081</v>
      </c>
      <c r="F123" s="6">
        <f t="shared" si="3"/>
        <v>8144</v>
      </c>
      <c r="G123" s="10">
        <v>5405</v>
      </c>
      <c r="H123" s="10">
        <v>5742</v>
      </c>
      <c r="I123" s="10">
        <v>5520</v>
      </c>
      <c r="J123" s="10">
        <v>5311</v>
      </c>
      <c r="K123" s="10">
        <v>5448</v>
      </c>
      <c r="L123" s="10">
        <v>5348</v>
      </c>
      <c r="M123" s="10">
        <v>32774</v>
      </c>
      <c r="N123" s="10">
        <v>2137</v>
      </c>
      <c r="O123" s="10">
        <v>2021</v>
      </c>
      <c r="P123" s="10">
        <v>1875</v>
      </c>
      <c r="Q123" s="10">
        <v>6033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6">
        <f t="shared" si="4"/>
        <v>0</v>
      </c>
      <c r="Y123" s="7">
        <f t="shared" si="5"/>
        <v>46951</v>
      </c>
    </row>
    <row r="124" spans="1:25" ht="21.75" customHeight="1">
      <c r="A124" s="8">
        <v>121</v>
      </c>
      <c r="B124" s="9" t="s">
        <v>115</v>
      </c>
      <c r="C124" s="10">
        <v>407</v>
      </c>
      <c r="D124" s="10">
        <v>1494</v>
      </c>
      <c r="E124" s="10">
        <v>1725</v>
      </c>
      <c r="F124" s="6">
        <f t="shared" si="3"/>
        <v>3626</v>
      </c>
      <c r="G124" s="10">
        <v>2174</v>
      </c>
      <c r="H124" s="10">
        <v>2241</v>
      </c>
      <c r="I124" s="10">
        <v>2176</v>
      </c>
      <c r="J124" s="10">
        <v>2035</v>
      </c>
      <c r="K124" s="10">
        <v>2161</v>
      </c>
      <c r="L124" s="10">
        <v>2064</v>
      </c>
      <c r="M124" s="10">
        <v>12851</v>
      </c>
      <c r="N124" s="10">
        <v>443</v>
      </c>
      <c r="O124" s="10">
        <v>393</v>
      </c>
      <c r="P124" s="10">
        <v>386</v>
      </c>
      <c r="Q124" s="10">
        <v>1222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6">
        <f t="shared" si="4"/>
        <v>0</v>
      </c>
      <c r="Y124" s="7">
        <f t="shared" si="5"/>
        <v>17699</v>
      </c>
    </row>
    <row r="125" spans="1:25" ht="21.75" customHeight="1">
      <c r="A125" s="8">
        <v>122</v>
      </c>
      <c r="B125" s="9" t="s">
        <v>116</v>
      </c>
      <c r="C125" s="10">
        <v>661</v>
      </c>
      <c r="D125" s="10">
        <v>3067</v>
      </c>
      <c r="E125" s="10">
        <v>3354</v>
      </c>
      <c r="F125" s="6">
        <f t="shared" si="3"/>
        <v>7082</v>
      </c>
      <c r="G125" s="10">
        <v>3964</v>
      </c>
      <c r="H125" s="10">
        <v>3956</v>
      </c>
      <c r="I125" s="10">
        <v>4048</v>
      </c>
      <c r="J125" s="10">
        <v>3818</v>
      </c>
      <c r="K125" s="10">
        <v>3967</v>
      </c>
      <c r="L125" s="10">
        <v>3814</v>
      </c>
      <c r="M125" s="10">
        <v>23567</v>
      </c>
      <c r="N125" s="10">
        <v>1210</v>
      </c>
      <c r="O125" s="10">
        <v>1127</v>
      </c>
      <c r="P125" s="10">
        <v>1008</v>
      </c>
      <c r="Q125" s="10">
        <v>3345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6">
        <f t="shared" si="4"/>
        <v>0</v>
      </c>
      <c r="Y125" s="7">
        <f t="shared" si="5"/>
        <v>33994</v>
      </c>
    </row>
    <row r="126" spans="1:25" ht="21.75" customHeight="1">
      <c r="A126" s="8">
        <v>123</v>
      </c>
      <c r="B126" s="9" t="s">
        <v>117</v>
      </c>
      <c r="C126" s="10">
        <v>447</v>
      </c>
      <c r="D126" s="10">
        <v>2095</v>
      </c>
      <c r="E126" s="10">
        <v>2265</v>
      </c>
      <c r="F126" s="6">
        <f t="shared" si="3"/>
        <v>4807</v>
      </c>
      <c r="G126" s="10">
        <v>2424</v>
      </c>
      <c r="H126" s="10">
        <v>2516</v>
      </c>
      <c r="I126" s="10">
        <v>2462</v>
      </c>
      <c r="J126" s="10">
        <v>2342</v>
      </c>
      <c r="K126" s="10">
        <v>2461</v>
      </c>
      <c r="L126" s="10">
        <v>2556</v>
      </c>
      <c r="M126" s="10">
        <v>14761</v>
      </c>
      <c r="N126" s="10">
        <v>756</v>
      </c>
      <c r="O126" s="10">
        <v>821</v>
      </c>
      <c r="P126" s="10">
        <v>753</v>
      </c>
      <c r="Q126" s="10">
        <v>2330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6">
        <f t="shared" si="4"/>
        <v>0</v>
      </c>
      <c r="Y126" s="7">
        <f t="shared" si="5"/>
        <v>21898</v>
      </c>
    </row>
    <row r="127" spans="1:25" ht="21.75" customHeight="1">
      <c r="A127" s="8">
        <v>124</v>
      </c>
      <c r="B127" s="9" t="s">
        <v>121</v>
      </c>
      <c r="C127" s="10">
        <v>428</v>
      </c>
      <c r="D127" s="10">
        <v>2009</v>
      </c>
      <c r="E127" s="10">
        <v>2105</v>
      </c>
      <c r="F127" s="6">
        <f t="shared" si="3"/>
        <v>4542</v>
      </c>
      <c r="G127" s="10">
        <v>2228</v>
      </c>
      <c r="H127" s="10">
        <v>2493</v>
      </c>
      <c r="I127" s="10">
        <v>2547</v>
      </c>
      <c r="J127" s="10">
        <v>2513</v>
      </c>
      <c r="K127" s="10">
        <v>2534</v>
      </c>
      <c r="L127" s="10">
        <v>2681</v>
      </c>
      <c r="M127" s="10">
        <v>14996</v>
      </c>
      <c r="N127" s="10">
        <v>954</v>
      </c>
      <c r="O127" s="10">
        <v>947</v>
      </c>
      <c r="P127" s="10">
        <v>856</v>
      </c>
      <c r="Q127" s="10">
        <v>2757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6">
        <f t="shared" si="4"/>
        <v>0</v>
      </c>
      <c r="Y127" s="7">
        <f t="shared" si="5"/>
        <v>22295</v>
      </c>
    </row>
    <row r="128" spans="1:25" ht="21.75" customHeight="1">
      <c r="A128" s="8">
        <v>125</v>
      </c>
      <c r="B128" s="9" t="s">
        <v>122</v>
      </c>
      <c r="C128" s="10">
        <v>101</v>
      </c>
      <c r="D128" s="10">
        <v>1834</v>
      </c>
      <c r="E128" s="10">
        <v>1856</v>
      </c>
      <c r="F128" s="6">
        <f t="shared" si="3"/>
        <v>3791</v>
      </c>
      <c r="G128" s="10">
        <v>2080</v>
      </c>
      <c r="H128" s="10">
        <v>2292</v>
      </c>
      <c r="I128" s="10">
        <v>2349</v>
      </c>
      <c r="J128" s="10">
        <v>2393</v>
      </c>
      <c r="K128" s="10">
        <v>2281</v>
      </c>
      <c r="L128" s="10">
        <v>2392</v>
      </c>
      <c r="M128" s="10">
        <v>13787</v>
      </c>
      <c r="N128" s="10">
        <v>1163</v>
      </c>
      <c r="O128" s="10">
        <v>1115</v>
      </c>
      <c r="P128" s="10">
        <v>1052</v>
      </c>
      <c r="Q128" s="10">
        <v>3330</v>
      </c>
      <c r="R128" s="10">
        <v>73</v>
      </c>
      <c r="S128" s="10">
        <v>49</v>
      </c>
      <c r="T128" s="10">
        <v>52</v>
      </c>
      <c r="U128" s="10">
        <v>0</v>
      </c>
      <c r="V128" s="10">
        <v>0</v>
      </c>
      <c r="W128" s="10">
        <v>0</v>
      </c>
      <c r="X128" s="6">
        <f t="shared" si="4"/>
        <v>174</v>
      </c>
      <c r="Y128" s="7">
        <f t="shared" si="5"/>
        <v>21082</v>
      </c>
    </row>
    <row r="129" spans="1:25" ht="21.75" customHeight="1">
      <c r="A129" s="8">
        <v>126</v>
      </c>
      <c r="B129" s="9" t="s">
        <v>123</v>
      </c>
      <c r="C129" s="10">
        <v>607</v>
      </c>
      <c r="D129" s="10">
        <v>1348</v>
      </c>
      <c r="E129" s="10">
        <v>1565</v>
      </c>
      <c r="F129" s="6">
        <f t="shared" si="3"/>
        <v>3520</v>
      </c>
      <c r="G129" s="10">
        <v>1905</v>
      </c>
      <c r="H129" s="10">
        <v>2033</v>
      </c>
      <c r="I129" s="10">
        <v>1984</v>
      </c>
      <c r="J129" s="10">
        <v>1997</v>
      </c>
      <c r="K129" s="10">
        <v>1920</v>
      </c>
      <c r="L129" s="10">
        <v>1875</v>
      </c>
      <c r="M129" s="10">
        <v>11714</v>
      </c>
      <c r="N129" s="10">
        <v>395</v>
      </c>
      <c r="O129" s="10">
        <v>350</v>
      </c>
      <c r="P129" s="10">
        <v>358</v>
      </c>
      <c r="Q129" s="10">
        <v>1103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6">
        <f t="shared" si="4"/>
        <v>0</v>
      </c>
      <c r="Y129" s="7">
        <f t="shared" si="5"/>
        <v>16337</v>
      </c>
    </row>
    <row r="130" spans="1:25" ht="21.75" customHeight="1">
      <c r="A130" s="8">
        <v>127</v>
      </c>
      <c r="B130" s="9" t="s">
        <v>124</v>
      </c>
      <c r="C130" s="10">
        <v>325</v>
      </c>
      <c r="D130" s="10">
        <v>1125</v>
      </c>
      <c r="E130" s="10">
        <v>1131</v>
      </c>
      <c r="F130" s="6">
        <f t="shared" si="3"/>
        <v>2581</v>
      </c>
      <c r="G130" s="10">
        <v>1309</v>
      </c>
      <c r="H130" s="10">
        <v>1453</v>
      </c>
      <c r="I130" s="10">
        <v>1423</v>
      </c>
      <c r="J130" s="10">
        <v>1310</v>
      </c>
      <c r="K130" s="10">
        <v>1324</v>
      </c>
      <c r="L130" s="10">
        <v>1296</v>
      </c>
      <c r="M130" s="10">
        <v>8115</v>
      </c>
      <c r="N130" s="10">
        <v>512</v>
      </c>
      <c r="O130" s="10">
        <v>437</v>
      </c>
      <c r="P130" s="10">
        <v>494</v>
      </c>
      <c r="Q130" s="10">
        <v>1443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6">
        <f t="shared" si="4"/>
        <v>0</v>
      </c>
      <c r="Y130" s="7">
        <f t="shared" si="5"/>
        <v>12139</v>
      </c>
    </row>
    <row r="131" spans="1:25" ht="21.75" customHeight="1">
      <c r="A131" s="8">
        <v>128</v>
      </c>
      <c r="B131" s="9" t="s">
        <v>125</v>
      </c>
      <c r="C131" s="10">
        <v>0</v>
      </c>
      <c r="D131" s="10">
        <v>620</v>
      </c>
      <c r="E131" s="10">
        <v>665</v>
      </c>
      <c r="F131" s="6">
        <f t="shared" si="3"/>
        <v>1285</v>
      </c>
      <c r="G131" s="10">
        <v>686</v>
      </c>
      <c r="H131" s="10">
        <v>738</v>
      </c>
      <c r="I131" s="10">
        <v>761</v>
      </c>
      <c r="J131" s="10">
        <v>788</v>
      </c>
      <c r="K131" s="10">
        <v>782</v>
      </c>
      <c r="L131" s="10">
        <v>769</v>
      </c>
      <c r="M131" s="10">
        <v>4524</v>
      </c>
      <c r="N131" s="10">
        <v>187</v>
      </c>
      <c r="O131" s="10">
        <v>162</v>
      </c>
      <c r="P131" s="10">
        <v>197</v>
      </c>
      <c r="Q131" s="10">
        <v>546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6">
        <f t="shared" si="4"/>
        <v>0</v>
      </c>
      <c r="Y131" s="7">
        <f t="shared" si="5"/>
        <v>6355</v>
      </c>
    </row>
    <row r="132" spans="1:25" ht="21.75" customHeight="1">
      <c r="A132" s="8">
        <v>129</v>
      </c>
      <c r="B132" s="9" t="s">
        <v>126</v>
      </c>
      <c r="C132" s="10">
        <v>312</v>
      </c>
      <c r="D132" s="10">
        <v>971</v>
      </c>
      <c r="E132" s="10">
        <v>1158</v>
      </c>
      <c r="F132" s="6">
        <f t="shared" si="3"/>
        <v>2441</v>
      </c>
      <c r="G132" s="10">
        <v>1308</v>
      </c>
      <c r="H132" s="10">
        <v>1417</v>
      </c>
      <c r="I132" s="10">
        <v>1332</v>
      </c>
      <c r="J132" s="10">
        <v>1268</v>
      </c>
      <c r="K132" s="10">
        <v>1287</v>
      </c>
      <c r="L132" s="10">
        <v>1255</v>
      </c>
      <c r="M132" s="10">
        <v>7867</v>
      </c>
      <c r="N132" s="10">
        <v>295</v>
      </c>
      <c r="O132" s="10">
        <v>249</v>
      </c>
      <c r="P132" s="10">
        <v>280</v>
      </c>
      <c r="Q132" s="10">
        <v>824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6">
        <f t="shared" si="4"/>
        <v>0</v>
      </c>
      <c r="Y132" s="7">
        <f t="shared" si="5"/>
        <v>11132</v>
      </c>
    </row>
    <row r="133" spans="1:25" ht="21.75" customHeight="1">
      <c r="A133" s="8">
        <v>130</v>
      </c>
      <c r="B133" s="9" t="s">
        <v>127</v>
      </c>
      <c r="C133" s="10">
        <v>210</v>
      </c>
      <c r="D133" s="10">
        <v>925</v>
      </c>
      <c r="E133" s="10">
        <v>1041</v>
      </c>
      <c r="F133" s="6">
        <f t="shared" ref="F133:F196" si="6">SUM(C133:E133)</f>
        <v>2176</v>
      </c>
      <c r="G133" s="10">
        <v>1170</v>
      </c>
      <c r="H133" s="10">
        <v>1269</v>
      </c>
      <c r="I133" s="10">
        <v>1167</v>
      </c>
      <c r="J133" s="10">
        <v>1214</v>
      </c>
      <c r="K133" s="10">
        <v>1225</v>
      </c>
      <c r="L133" s="10">
        <v>1115</v>
      </c>
      <c r="M133" s="10">
        <v>7160</v>
      </c>
      <c r="N133" s="10">
        <v>441</v>
      </c>
      <c r="O133" s="10">
        <v>409</v>
      </c>
      <c r="P133" s="10">
        <v>403</v>
      </c>
      <c r="Q133" s="10">
        <v>1253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6">
        <f t="shared" ref="X133:X196" si="7">SUM(R133:W133)</f>
        <v>0</v>
      </c>
      <c r="Y133" s="7">
        <f t="shared" ref="Y133:Y196" si="8">SUM(F133,M133,Q133,X133)</f>
        <v>10589</v>
      </c>
    </row>
    <row r="134" spans="1:25" ht="21.75" customHeight="1">
      <c r="A134" s="8">
        <v>131</v>
      </c>
      <c r="B134" s="9" t="s">
        <v>193</v>
      </c>
      <c r="C134" s="10">
        <v>271</v>
      </c>
      <c r="D134" s="10">
        <v>1619</v>
      </c>
      <c r="E134" s="10">
        <v>1630</v>
      </c>
      <c r="F134" s="6">
        <f t="shared" si="6"/>
        <v>3520</v>
      </c>
      <c r="G134" s="10">
        <v>2248</v>
      </c>
      <c r="H134" s="10">
        <v>2608</v>
      </c>
      <c r="I134" s="10">
        <v>2474</v>
      </c>
      <c r="J134" s="10">
        <v>2478</v>
      </c>
      <c r="K134" s="10">
        <v>2386</v>
      </c>
      <c r="L134" s="10">
        <v>2368</v>
      </c>
      <c r="M134" s="10">
        <v>14562</v>
      </c>
      <c r="N134" s="10">
        <v>622</v>
      </c>
      <c r="O134" s="10">
        <v>619</v>
      </c>
      <c r="P134" s="10">
        <v>546</v>
      </c>
      <c r="Q134" s="10">
        <v>1787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6">
        <f t="shared" si="7"/>
        <v>0</v>
      </c>
      <c r="Y134" s="7">
        <f t="shared" si="8"/>
        <v>19869</v>
      </c>
    </row>
    <row r="135" spans="1:25" ht="21.75" customHeight="1">
      <c r="A135" s="8">
        <v>132</v>
      </c>
      <c r="B135" s="9" t="s">
        <v>194</v>
      </c>
      <c r="C135" s="10">
        <v>468</v>
      </c>
      <c r="D135" s="10">
        <v>1939</v>
      </c>
      <c r="E135" s="10">
        <v>2128</v>
      </c>
      <c r="F135" s="6">
        <f t="shared" si="6"/>
        <v>4535</v>
      </c>
      <c r="G135" s="10">
        <v>2218</v>
      </c>
      <c r="H135" s="10">
        <v>2414</v>
      </c>
      <c r="I135" s="10">
        <v>2403</v>
      </c>
      <c r="J135" s="10">
        <v>2291</v>
      </c>
      <c r="K135" s="10">
        <v>2282</v>
      </c>
      <c r="L135" s="10">
        <v>2266</v>
      </c>
      <c r="M135" s="10">
        <v>13874</v>
      </c>
      <c r="N135" s="10">
        <v>941</v>
      </c>
      <c r="O135" s="10">
        <v>884</v>
      </c>
      <c r="P135" s="10">
        <v>854</v>
      </c>
      <c r="Q135" s="10">
        <v>2679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6">
        <f t="shared" si="7"/>
        <v>0</v>
      </c>
      <c r="Y135" s="7">
        <f t="shared" si="8"/>
        <v>21088</v>
      </c>
    </row>
    <row r="136" spans="1:25" ht="21.75" customHeight="1">
      <c r="A136" s="8">
        <v>133</v>
      </c>
      <c r="B136" s="9" t="s">
        <v>195</v>
      </c>
      <c r="C136" s="10">
        <v>2</v>
      </c>
      <c r="D136" s="10">
        <v>623</v>
      </c>
      <c r="E136" s="10">
        <v>723</v>
      </c>
      <c r="F136" s="6">
        <f t="shared" si="6"/>
        <v>1348</v>
      </c>
      <c r="G136" s="10">
        <v>784</v>
      </c>
      <c r="H136" s="10">
        <v>949</v>
      </c>
      <c r="I136" s="10">
        <v>878</v>
      </c>
      <c r="J136" s="10">
        <v>823</v>
      </c>
      <c r="K136" s="10">
        <v>892</v>
      </c>
      <c r="L136" s="10">
        <v>867</v>
      </c>
      <c r="M136" s="10">
        <v>5193</v>
      </c>
      <c r="N136" s="10">
        <v>202</v>
      </c>
      <c r="O136" s="10">
        <v>203</v>
      </c>
      <c r="P136" s="10">
        <v>212</v>
      </c>
      <c r="Q136" s="10">
        <v>617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6">
        <f t="shared" si="7"/>
        <v>0</v>
      </c>
      <c r="Y136" s="7">
        <f t="shared" si="8"/>
        <v>7158</v>
      </c>
    </row>
    <row r="137" spans="1:25" ht="21.75" customHeight="1">
      <c r="A137" s="8">
        <v>134</v>
      </c>
      <c r="B137" s="9" t="s">
        <v>128</v>
      </c>
      <c r="C137" s="10">
        <v>731</v>
      </c>
      <c r="D137" s="10">
        <v>3389</v>
      </c>
      <c r="E137" s="10">
        <v>3499</v>
      </c>
      <c r="F137" s="6">
        <f t="shared" si="6"/>
        <v>7619</v>
      </c>
      <c r="G137" s="10">
        <v>3563</v>
      </c>
      <c r="H137" s="10">
        <v>3913</v>
      </c>
      <c r="I137" s="10">
        <v>3970</v>
      </c>
      <c r="J137" s="10">
        <v>3856</v>
      </c>
      <c r="K137" s="10">
        <v>4010</v>
      </c>
      <c r="L137" s="10">
        <v>3987</v>
      </c>
      <c r="M137" s="10">
        <v>23299</v>
      </c>
      <c r="N137" s="10">
        <v>1334</v>
      </c>
      <c r="O137" s="10">
        <v>1281</v>
      </c>
      <c r="P137" s="10">
        <v>1217</v>
      </c>
      <c r="Q137" s="10">
        <v>3832</v>
      </c>
      <c r="R137" s="10">
        <v>9</v>
      </c>
      <c r="S137" s="10">
        <v>1</v>
      </c>
      <c r="T137" s="10">
        <v>0</v>
      </c>
      <c r="U137" s="10">
        <v>0</v>
      </c>
      <c r="V137" s="10">
        <v>0</v>
      </c>
      <c r="W137" s="10">
        <v>0</v>
      </c>
      <c r="X137" s="6">
        <f t="shared" si="7"/>
        <v>10</v>
      </c>
      <c r="Y137" s="7">
        <f t="shared" si="8"/>
        <v>34760</v>
      </c>
    </row>
    <row r="138" spans="1:25" ht="21.75" customHeight="1">
      <c r="A138" s="8">
        <v>135</v>
      </c>
      <c r="B138" s="9" t="s">
        <v>129</v>
      </c>
      <c r="C138" s="10">
        <v>278</v>
      </c>
      <c r="D138" s="10">
        <v>1993</v>
      </c>
      <c r="E138" s="10">
        <v>2122</v>
      </c>
      <c r="F138" s="6">
        <f t="shared" si="6"/>
        <v>4393</v>
      </c>
      <c r="G138" s="10">
        <v>2276</v>
      </c>
      <c r="H138" s="10">
        <v>2486</v>
      </c>
      <c r="I138" s="10">
        <v>2609</v>
      </c>
      <c r="J138" s="10">
        <v>2376</v>
      </c>
      <c r="K138" s="10">
        <v>2415</v>
      </c>
      <c r="L138" s="10">
        <v>2431</v>
      </c>
      <c r="M138" s="10">
        <v>14593</v>
      </c>
      <c r="N138" s="10">
        <v>700</v>
      </c>
      <c r="O138" s="10">
        <v>652</v>
      </c>
      <c r="P138" s="10">
        <v>638</v>
      </c>
      <c r="Q138" s="10">
        <v>1990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6">
        <f t="shared" si="7"/>
        <v>0</v>
      </c>
      <c r="Y138" s="7">
        <f t="shared" si="8"/>
        <v>20976</v>
      </c>
    </row>
    <row r="139" spans="1:25" ht="21.75" customHeight="1">
      <c r="A139" s="8">
        <v>136</v>
      </c>
      <c r="B139" s="9" t="s">
        <v>130</v>
      </c>
      <c r="C139" s="10">
        <v>503</v>
      </c>
      <c r="D139" s="10">
        <v>3139</v>
      </c>
      <c r="E139" s="10">
        <v>3261</v>
      </c>
      <c r="F139" s="6">
        <f t="shared" si="6"/>
        <v>6903</v>
      </c>
      <c r="G139" s="10">
        <v>3300</v>
      </c>
      <c r="H139" s="10">
        <v>3655</v>
      </c>
      <c r="I139" s="10">
        <v>3828</v>
      </c>
      <c r="J139" s="10">
        <v>3573</v>
      </c>
      <c r="K139" s="10">
        <v>3543</v>
      </c>
      <c r="L139" s="10">
        <v>3590</v>
      </c>
      <c r="M139" s="10">
        <v>21489</v>
      </c>
      <c r="N139" s="10">
        <v>1536</v>
      </c>
      <c r="O139" s="10">
        <v>1413</v>
      </c>
      <c r="P139" s="10">
        <v>1236</v>
      </c>
      <c r="Q139" s="10">
        <v>4185</v>
      </c>
      <c r="R139" s="10">
        <v>82</v>
      </c>
      <c r="S139" s="10">
        <v>84</v>
      </c>
      <c r="T139" s="10">
        <v>74</v>
      </c>
      <c r="U139" s="10">
        <v>0</v>
      </c>
      <c r="V139" s="10">
        <v>0</v>
      </c>
      <c r="W139" s="10">
        <v>0</v>
      </c>
      <c r="X139" s="6">
        <f t="shared" si="7"/>
        <v>240</v>
      </c>
      <c r="Y139" s="7">
        <f t="shared" si="8"/>
        <v>32817</v>
      </c>
    </row>
    <row r="140" spans="1:25" ht="21.75" customHeight="1">
      <c r="A140" s="8">
        <v>137</v>
      </c>
      <c r="B140" s="9" t="s">
        <v>131</v>
      </c>
      <c r="C140" s="10">
        <v>323</v>
      </c>
      <c r="D140" s="10">
        <v>3735</v>
      </c>
      <c r="E140" s="10">
        <v>3654</v>
      </c>
      <c r="F140" s="6">
        <f t="shared" si="6"/>
        <v>7712</v>
      </c>
      <c r="G140" s="10">
        <v>3964</v>
      </c>
      <c r="H140" s="10">
        <v>4227</v>
      </c>
      <c r="I140" s="10">
        <v>4159</v>
      </c>
      <c r="J140" s="10">
        <v>4060</v>
      </c>
      <c r="K140" s="10">
        <v>4300</v>
      </c>
      <c r="L140" s="10">
        <v>4210</v>
      </c>
      <c r="M140" s="10">
        <v>24920</v>
      </c>
      <c r="N140" s="10">
        <v>1551</v>
      </c>
      <c r="O140" s="10">
        <v>1399</v>
      </c>
      <c r="P140" s="10">
        <v>1351</v>
      </c>
      <c r="Q140" s="10">
        <v>4301</v>
      </c>
      <c r="R140" s="10">
        <v>62</v>
      </c>
      <c r="S140" s="10">
        <v>50</v>
      </c>
      <c r="T140" s="10">
        <v>40</v>
      </c>
      <c r="U140" s="10">
        <v>0</v>
      </c>
      <c r="V140" s="10">
        <v>0</v>
      </c>
      <c r="W140" s="10">
        <v>0</v>
      </c>
      <c r="X140" s="6">
        <f t="shared" si="7"/>
        <v>152</v>
      </c>
      <c r="Y140" s="7">
        <f t="shared" si="8"/>
        <v>37085</v>
      </c>
    </row>
    <row r="141" spans="1:25" ht="21.75" customHeight="1">
      <c r="A141" s="8">
        <v>138</v>
      </c>
      <c r="B141" s="9" t="s">
        <v>132</v>
      </c>
      <c r="C141" s="10">
        <v>198</v>
      </c>
      <c r="D141" s="10">
        <v>3152</v>
      </c>
      <c r="E141" s="10">
        <v>3396</v>
      </c>
      <c r="F141" s="6">
        <f t="shared" si="6"/>
        <v>6746</v>
      </c>
      <c r="G141" s="10">
        <v>3848</v>
      </c>
      <c r="H141" s="10">
        <v>4048</v>
      </c>
      <c r="I141" s="10">
        <v>4134</v>
      </c>
      <c r="J141" s="10">
        <v>3984</v>
      </c>
      <c r="K141" s="10">
        <v>4071</v>
      </c>
      <c r="L141" s="10">
        <v>4227</v>
      </c>
      <c r="M141" s="10">
        <v>24312</v>
      </c>
      <c r="N141" s="10">
        <v>1418</v>
      </c>
      <c r="O141" s="10">
        <v>1442</v>
      </c>
      <c r="P141" s="10">
        <v>1321</v>
      </c>
      <c r="Q141" s="10">
        <v>4181</v>
      </c>
      <c r="R141" s="10">
        <v>95</v>
      </c>
      <c r="S141" s="10">
        <v>54</v>
      </c>
      <c r="T141" s="10">
        <v>50</v>
      </c>
      <c r="U141" s="10">
        <v>0</v>
      </c>
      <c r="V141" s="10">
        <v>0</v>
      </c>
      <c r="W141" s="10">
        <v>0</v>
      </c>
      <c r="X141" s="6">
        <f t="shared" si="7"/>
        <v>199</v>
      </c>
      <c r="Y141" s="7">
        <f t="shared" si="8"/>
        <v>35438</v>
      </c>
    </row>
    <row r="142" spans="1:25" ht="21.75" customHeight="1">
      <c r="A142" s="8">
        <v>139</v>
      </c>
      <c r="B142" s="9" t="s">
        <v>133</v>
      </c>
      <c r="C142" s="10">
        <v>544</v>
      </c>
      <c r="D142" s="10">
        <v>3244</v>
      </c>
      <c r="E142" s="10">
        <v>3626</v>
      </c>
      <c r="F142" s="6">
        <f t="shared" si="6"/>
        <v>7414</v>
      </c>
      <c r="G142" s="10">
        <v>3901</v>
      </c>
      <c r="H142" s="10">
        <v>4395</v>
      </c>
      <c r="I142" s="10">
        <v>4215</v>
      </c>
      <c r="J142" s="10">
        <v>4175</v>
      </c>
      <c r="K142" s="10">
        <v>4191</v>
      </c>
      <c r="L142" s="10">
        <v>4196</v>
      </c>
      <c r="M142" s="10">
        <v>25073</v>
      </c>
      <c r="N142" s="10">
        <v>1640</v>
      </c>
      <c r="O142" s="10">
        <v>1702</v>
      </c>
      <c r="P142" s="10">
        <v>1656</v>
      </c>
      <c r="Q142" s="10">
        <v>4998</v>
      </c>
      <c r="R142" s="10">
        <v>18</v>
      </c>
      <c r="S142" s="10">
        <v>7</v>
      </c>
      <c r="T142" s="10">
        <v>14</v>
      </c>
      <c r="U142" s="10">
        <v>0</v>
      </c>
      <c r="V142" s="10">
        <v>0</v>
      </c>
      <c r="W142" s="10">
        <v>0</v>
      </c>
      <c r="X142" s="6">
        <f t="shared" si="7"/>
        <v>39</v>
      </c>
      <c r="Y142" s="7">
        <f t="shared" si="8"/>
        <v>37524</v>
      </c>
    </row>
    <row r="143" spans="1:25" ht="21.75" customHeight="1">
      <c r="A143" s="8">
        <v>140</v>
      </c>
      <c r="B143" s="9" t="s">
        <v>134</v>
      </c>
      <c r="C143" s="10">
        <v>307</v>
      </c>
      <c r="D143" s="10">
        <v>2619</v>
      </c>
      <c r="E143" s="10">
        <v>2886</v>
      </c>
      <c r="F143" s="6">
        <f t="shared" si="6"/>
        <v>5812</v>
      </c>
      <c r="G143" s="10">
        <v>3411</v>
      </c>
      <c r="H143" s="10">
        <v>3613</v>
      </c>
      <c r="I143" s="10">
        <v>3524</v>
      </c>
      <c r="J143" s="10">
        <v>3402</v>
      </c>
      <c r="K143" s="10">
        <v>3544</v>
      </c>
      <c r="L143" s="10">
        <v>3548</v>
      </c>
      <c r="M143" s="10">
        <v>21042</v>
      </c>
      <c r="N143" s="10">
        <v>1214</v>
      </c>
      <c r="O143" s="10">
        <v>1192</v>
      </c>
      <c r="P143" s="10">
        <v>1141</v>
      </c>
      <c r="Q143" s="10">
        <v>3547</v>
      </c>
      <c r="R143" s="10">
        <v>19</v>
      </c>
      <c r="S143" s="10">
        <v>19</v>
      </c>
      <c r="T143" s="10">
        <v>15</v>
      </c>
      <c r="U143" s="10">
        <v>0</v>
      </c>
      <c r="V143" s="10">
        <v>0</v>
      </c>
      <c r="W143" s="10">
        <v>0</v>
      </c>
      <c r="X143" s="6">
        <f t="shared" si="7"/>
        <v>53</v>
      </c>
      <c r="Y143" s="7">
        <f t="shared" si="8"/>
        <v>30454</v>
      </c>
    </row>
    <row r="144" spans="1:25" ht="21.75" customHeight="1">
      <c r="A144" s="8">
        <v>141</v>
      </c>
      <c r="B144" s="9" t="s">
        <v>135</v>
      </c>
      <c r="C144" s="10">
        <v>200</v>
      </c>
      <c r="D144" s="10">
        <v>1635</v>
      </c>
      <c r="E144" s="10">
        <v>2142</v>
      </c>
      <c r="F144" s="6">
        <f t="shared" si="6"/>
        <v>3977</v>
      </c>
      <c r="G144" s="10">
        <v>2833</v>
      </c>
      <c r="H144" s="10">
        <v>2893</v>
      </c>
      <c r="I144" s="10">
        <v>2910</v>
      </c>
      <c r="J144" s="10">
        <v>2744</v>
      </c>
      <c r="K144" s="10">
        <v>2781</v>
      </c>
      <c r="L144" s="10">
        <v>2877</v>
      </c>
      <c r="M144" s="10">
        <v>17038</v>
      </c>
      <c r="N144" s="10">
        <v>261</v>
      </c>
      <c r="O144" s="10">
        <v>249</v>
      </c>
      <c r="P144" s="10">
        <v>250</v>
      </c>
      <c r="Q144" s="10">
        <v>760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6">
        <f t="shared" si="7"/>
        <v>0</v>
      </c>
      <c r="Y144" s="7">
        <f t="shared" si="8"/>
        <v>21775</v>
      </c>
    </row>
    <row r="145" spans="1:25" ht="21.75" customHeight="1">
      <c r="A145" s="8">
        <v>142</v>
      </c>
      <c r="B145" s="9" t="s">
        <v>136</v>
      </c>
      <c r="C145" s="10">
        <v>561</v>
      </c>
      <c r="D145" s="10">
        <v>2031</v>
      </c>
      <c r="E145" s="10">
        <v>2575</v>
      </c>
      <c r="F145" s="6">
        <f t="shared" si="6"/>
        <v>5167</v>
      </c>
      <c r="G145" s="10">
        <v>2967</v>
      </c>
      <c r="H145" s="10">
        <v>2848</v>
      </c>
      <c r="I145" s="10">
        <v>2913</v>
      </c>
      <c r="J145" s="10">
        <v>2782</v>
      </c>
      <c r="K145" s="10">
        <v>2721</v>
      </c>
      <c r="L145" s="10">
        <v>2811</v>
      </c>
      <c r="M145" s="10">
        <v>17042</v>
      </c>
      <c r="N145" s="10">
        <v>487</v>
      </c>
      <c r="O145" s="10">
        <v>392</v>
      </c>
      <c r="P145" s="10">
        <v>367</v>
      </c>
      <c r="Q145" s="10">
        <v>1246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6">
        <f t="shared" si="7"/>
        <v>0</v>
      </c>
      <c r="Y145" s="7">
        <f t="shared" si="8"/>
        <v>23455</v>
      </c>
    </row>
    <row r="146" spans="1:25" ht="21.75" customHeight="1">
      <c r="A146" s="8">
        <v>143</v>
      </c>
      <c r="B146" s="9" t="s">
        <v>137</v>
      </c>
      <c r="C146" s="10">
        <v>1037</v>
      </c>
      <c r="D146" s="10">
        <v>3223</v>
      </c>
      <c r="E146" s="10">
        <v>3924</v>
      </c>
      <c r="F146" s="6">
        <f t="shared" si="6"/>
        <v>8184</v>
      </c>
      <c r="G146" s="10">
        <v>4952</v>
      </c>
      <c r="H146" s="10">
        <v>4771</v>
      </c>
      <c r="I146" s="10">
        <v>4720</v>
      </c>
      <c r="J146" s="10">
        <v>4482</v>
      </c>
      <c r="K146" s="10">
        <v>4549</v>
      </c>
      <c r="L146" s="10">
        <v>4530</v>
      </c>
      <c r="M146" s="10">
        <v>28004</v>
      </c>
      <c r="N146" s="10">
        <v>844</v>
      </c>
      <c r="O146" s="10">
        <v>742</v>
      </c>
      <c r="P146" s="10">
        <v>663</v>
      </c>
      <c r="Q146" s="10">
        <v>2249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6">
        <f t="shared" si="7"/>
        <v>0</v>
      </c>
      <c r="Y146" s="7">
        <f t="shared" si="8"/>
        <v>38437</v>
      </c>
    </row>
    <row r="147" spans="1:25" ht="21.75" customHeight="1">
      <c r="A147" s="8">
        <v>144</v>
      </c>
      <c r="B147" s="9" t="s">
        <v>138</v>
      </c>
      <c r="C147" s="10">
        <v>115</v>
      </c>
      <c r="D147" s="10">
        <v>2887</v>
      </c>
      <c r="E147" s="10">
        <v>2967</v>
      </c>
      <c r="F147" s="6">
        <f t="shared" si="6"/>
        <v>5969</v>
      </c>
      <c r="G147" s="10">
        <v>3329</v>
      </c>
      <c r="H147" s="10">
        <v>3397</v>
      </c>
      <c r="I147" s="10">
        <v>3256</v>
      </c>
      <c r="J147" s="10">
        <v>3083</v>
      </c>
      <c r="K147" s="10">
        <v>3263</v>
      </c>
      <c r="L147" s="10">
        <v>3126</v>
      </c>
      <c r="M147" s="10">
        <v>19454</v>
      </c>
      <c r="N147" s="10">
        <v>916</v>
      </c>
      <c r="O147" s="10">
        <v>725</v>
      </c>
      <c r="P147" s="10">
        <v>733</v>
      </c>
      <c r="Q147" s="10">
        <v>2374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6">
        <f t="shared" si="7"/>
        <v>0</v>
      </c>
      <c r="Y147" s="7">
        <f t="shared" si="8"/>
        <v>27797</v>
      </c>
    </row>
    <row r="148" spans="1:25" ht="21.75" customHeight="1">
      <c r="A148" s="8">
        <v>145</v>
      </c>
      <c r="B148" s="9" t="s">
        <v>139</v>
      </c>
      <c r="C148" s="10">
        <v>980</v>
      </c>
      <c r="D148" s="10">
        <v>2134</v>
      </c>
      <c r="E148" s="10">
        <v>2621</v>
      </c>
      <c r="F148" s="6">
        <f t="shared" si="6"/>
        <v>5735</v>
      </c>
      <c r="G148" s="10">
        <v>3835</v>
      </c>
      <c r="H148" s="10">
        <v>4158</v>
      </c>
      <c r="I148" s="10">
        <v>4272</v>
      </c>
      <c r="J148" s="10">
        <v>4130</v>
      </c>
      <c r="K148" s="10">
        <v>4279</v>
      </c>
      <c r="L148" s="10">
        <v>4345</v>
      </c>
      <c r="M148" s="10">
        <v>25019</v>
      </c>
      <c r="N148" s="10">
        <v>1387</v>
      </c>
      <c r="O148" s="10">
        <v>1331</v>
      </c>
      <c r="P148" s="10">
        <v>1328</v>
      </c>
      <c r="Q148" s="10">
        <v>4046</v>
      </c>
      <c r="R148" s="10">
        <v>32</v>
      </c>
      <c r="S148" s="10">
        <v>39</v>
      </c>
      <c r="T148" s="10">
        <v>32</v>
      </c>
      <c r="U148" s="10">
        <v>0</v>
      </c>
      <c r="V148" s="10">
        <v>0</v>
      </c>
      <c r="W148" s="10">
        <v>0</v>
      </c>
      <c r="X148" s="6">
        <f t="shared" si="7"/>
        <v>103</v>
      </c>
      <c r="Y148" s="7">
        <f t="shared" si="8"/>
        <v>34903</v>
      </c>
    </row>
    <row r="149" spans="1:25" ht="21.75" customHeight="1">
      <c r="A149" s="8">
        <v>146</v>
      </c>
      <c r="B149" s="9" t="s">
        <v>140</v>
      </c>
      <c r="C149" s="10">
        <v>204</v>
      </c>
      <c r="D149" s="10">
        <v>2324</v>
      </c>
      <c r="E149" s="10">
        <v>2564</v>
      </c>
      <c r="F149" s="6">
        <f t="shared" si="6"/>
        <v>5092</v>
      </c>
      <c r="G149" s="10">
        <v>3871</v>
      </c>
      <c r="H149" s="10">
        <v>3929</v>
      </c>
      <c r="I149" s="10">
        <v>4069</v>
      </c>
      <c r="J149" s="10">
        <v>3693</v>
      </c>
      <c r="K149" s="10">
        <v>3825</v>
      </c>
      <c r="L149" s="10">
        <v>3905</v>
      </c>
      <c r="M149" s="10">
        <v>23292</v>
      </c>
      <c r="N149" s="10">
        <v>610</v>
      </c>
      <c r="O149" s="10">
        <v>562</v>
      </c>
      <c r="P149" s="10">
        <v>663</v>
      </c>
      <c r="Q149" s="10">
        <v>1835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6">
        <f t="shared" si="7"/>
        <v>0</v>
      </c>
      <c r="Y149" s="7">
        <f t="shared" si="8"/>
        <v>30219</v>
      </c>
    </row>
    <row r="150" spans="1:25" ht="21.75" customHeight="1">
      <c r="A150" s="8">
        <v>147</v>
      </c>
      <c r="B150" s="9" t="s">
        <v>141</v>
      </c>
      <c r="C150" s="10">
        <v>39</v>
      </c>
      <c r="D150" s="10">
        <v>926</v>
      </c>
      <c r="E150" s="10">
        <v>974</v>
      </c>
      <c r="F150" s="6">
        <f t="shared" si="6"/>
        <v>1939</v>
      </c>
      <c r="G150" s="10">
        <v>1109</v>
      </c>
      <c r="H150" s="10">
        <v>1176</v>
      </c>
      <c r="I150" s="10">
        <v>1200</v>
      </c>
      <c r="J150" s="10">
        <v>1161</v>
      </c>
      <c r="K150" s="10">
        <v>1227</v>
      </c>
      <c r="L150" s="10">
        <v>1225</v>
      </c>
      <c r="M150" s="10">
        <v>7098</v>
      </c>
      <c r="N150" s="10">
        <v>291</v>
      </c>
      <c r="O150" s="10">
        <v>303</v>
      </c>
      <c r="P150" s="10">
        <v>263</v>
      </c>
      <c r="Q150" s="10">
        <v>857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6">
        <f t="shared" si="7"/>
        <v>0</v>
      </c>
      <c r="Y150" s="7">
        <f t="shared" si="8"/>
        <v>9894</v>
      </c>
    </row>
    <row r="151" spans="1:25" ht="21.75" customHeight="1">
      <c r="A151" s="8">
        <v>148</v>
      </c>
      <c r="B151" s="9" t="s">
        <v>142</v>
      </c>
      <c r="C151" s="10">
        <v>454</v>
      </c>
      <c r="D151" s="10">
        <v>3110</v>
      </c>
      <c r="E151" s="10">
        <v>3411</v>
      </c>
      <c r="F151" s="6">
        <f t="shared" si="6"/>
        <v>6975</v>
      </c>
      <c r="G151" s="10">
        <v>4432</v>
      </c>
      <c r="H151" s="10">
        <v>4566</v>
      </c>
      <c r="I151" s="10">
        <v>4636</v>
      </c>
      <c r="J151" s="10">
        <v>4147</v>
      </c>
      <c r="K151" s="10">
        <v>4240</v>
      </c>
      <c r="L151" s="10">
        <v>4333</v>
      </c>
      <c r="M151" s="10">
        <v>26354</v>
      </c>
      <c r="N151" s="10">
        <v>1358</v>
      </c>
      <c r="O151" s="10">
        <v>1377</v>
      </c>
      <c r="P151" s="10">
        <v>1303</v>
      </c>
      <c r="Q151" s="10">
        <v>4038</v>
      </c>
      <c r="R151" s="10">
        <v>41</v>
      </c>
      <c r="S151" s="10">
        <v>42</v>
      </c>
      <c r="T151" s="10">
        <v>28</v>
      </c>
      <c r="U151" s="10">
        <v>0</v>
      </c>
      <c r="V151" s="10">
        <v>0</v>
      </c>
      <c r="W151" s="10">
        <v>0</v>
      </c>
      <c r="X151" s="6">
        <f t="shared" si="7"/>
        <v>111</v>
      </c>
      <c r="Y151" s="7">
        <f t="shared" si="8"/>
        <v>37478</v>
      </c>
    </row>
    <row r="152" spans="1:25" ht="21.75" customHeight="1">
      <c r="A152" s="8">
        <v>149</v>
      </c>
      <c r="B152" s="9" t="s">
        <v>145</v>
      </c>
      <c r="C152" s="10">
        <v>585</v>
      </c>
      <c r="D152" s="10">
        <v>2627</v>
      </c>
      <c r="E152" s="10">
        <v>2853</v>
      </c>
      <c r="F152" s="6">
        <f t="shared" si="6"/>
        <v>6065</v>
      </c>
      <c r="G152" s="10">
        <v>3017</v>
      </c>
      <c r="H152" s="10">
        <v>3230</v>
      </c>
      <c r="I152" s="10">
        <v>3357</v>
      </c>
      <c r="J152" s="10">
        <v>3190</v>
      </c>
      <c r="K152" s="10">
        <v>3317</v>
      </c>
      <c r="L152" s="10">
        <v>3230</v>
      </c>
      <c r="M152" s="10">
        <v>19341</v>
      </c>
      <c r="N152" s="10">
        <v>1183</v>
      </c>
      <c r="O152" s="10">
        <v>1158</v>
      </c>
      <c r="P152" s="10">
        <v>1133</v>
      </c>
      <c r="Q152" s="10">
        <v>3474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6">
        <f t="shared" si="7"/>
        <v>0</v>
      </c>
      <c r="Y152" s="7">
        <f t="shared" si="8"/>
        <v>28880</v>
      </c>
    </row>
    <row r="153" spans="1:25" ht="21.75" customHeight="1">
      <c r="A153" s="8">
        <v>150</v>
      </c>
      <c r="B153" s="9" t="s">
        <v>146</v>
      </c>
      <c r="C153" s="10">
        <v>462</v>
      </c>
      <c r="D153" s="10">
        <v>2024</v>
      </c>
      <c r="E153" s="10">
        <v>2098</v>
      </c>
      <c r="F153" s="6">
        <f t="shared" si="6"/>
        <v>4584</v>
      </c>
      <c r="G153" s="10">
        <v>2247</v>
      </c>
      <c r="H153" s="10">
        <v>2495</v>
      </c>
      <c r="I153" s="10">
        <v>2428</v>
      </c>
      <c r="J153" s="10">
        <v>2249</v>
      </c>
      <c r="K153" s="10">
        <v>2388</v>
      </c>
      <c r="L153" s="10">
        <v>2317</v>
      </c>
      <c r="M153" s="10">
        <v>14124</v>
      </c>
      <c r="N153" s="10">
        <v>900</v>
      </c>
      <c r="O153" s="10">
        <v>846</v>
      </c>
      <c r="P153" s="10">
        <v>846</v>
      </c>
      <c r="Q153" s="10">
        <v>2592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6">
        <f t="shared" si="7"/>
        <v>0</v>
      </c>
      <c r="Y153" s="7">
        <f t="shared" si="8"/>
        <v>21300</v>
      </c>
    </row>
    <row r="154" spans="1:25" ht="21.75" customHeight="1">
      <c r="A154" s="8">
        <v>151</v>
      </c>
      <c r="B154" s="9" t="s">
        <v>143</v>
      </c>
      <c r="C154" s="10">
        <v>124</v>
      </c>
      <c r="D154" s="10">
        <v>1832</v>
      </c>
      <c r="E154" s="10">
        <v>1857</v>
      </c>
      <c r="F154" s="6">
        <f t="shared" si="6"/>
        <v>3813</v>
      </c>
      <c r="G154" s="10">
        <v>2200</v>
      </c>
      <c r="H154" s="10">
        <v>2479</v>
      </c>
      <c r="I154" s="10">
        <v>2533</v>
      </c>
      <c r="J154" s="10">
        <v>2389</v>
      </c>
      <c r="K154" s="10">
        <v>2370</v>
      </c>
      <c r="L154" s="10">
        <v>2429</v>
      </c>
      <c r="M154" s="10">
        <v>14400</v>
      </c>
      <c r="N154" s="10">
        <v>494</v>
      </c>
      <c r="O154" s="10">
        <v>466</v>
      </c>
      <c r="P154" s="10">
        <v>459</v>
      </c>
      <c r="Q154" s="10">
        <v>1419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6">
        <f t="shared" si="7"/>
        <v>0</v>
      </c>
      <c r="Y154" s="7">
        <f t="shared" si="8"/>
        <v>19632</v>
      </c>
    </row>
    <row r="155" spans="1:25" ht="21.75" customHeight="1">
      <c r="A155" s="8">
        <v>152</v>
      </c>
      <c r="B155" s="9" t="s">
        <v>144</v>
      </c>
      <c r="C155" s="10">
        <v>554</v>
      </c>
      <c r="D155" s="10">
        <v>2429</v>
      </c>
      <c r="E155" s="10">
        <v>2477</v>
      </c>
      <c r="F155" s="6">
        <f t="shared" si="6"/>
        <v>5460</v>
      </c>
      <c r="G155" s="10">
        <v>2571</v>
      </c>
      <c r="H155" s="10">
        <v>2748</v>
      </c>
      <c r="I155" s="10">
        <v>2707</v>
      </c>
      <c r="J155" s="10">
        <v>2541</v>
      </c>
      <c r="K155" s="10">
        <v>2693</v>
      </c>
      <c r="L155" s="10">
        <v>2570</v>
      </c>
      <c r="M155" s="10">
        <v>15830</v>
      </c>
      <c r="N155" s="10">
        <v>1159</v>
      </c>
      <c r="O155" s="10">
        <v>1112</v>
      </c>
      <c r="P155" s="10">
        <v>1037</v>
      </c>
      <c r="Q155" s="10">
        <v>3308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6">
        <f t="shared" si="7"/>
        <v>0</v>
      </c>
      <c r="Y155" s="7">
        <f t="shared" si="8"/>
        <v>24598</v>
      </c>
    </row>
    <row r="156" spans="1:25" ht="21.75" customHeight="1">
      <c r="A156" s="8">
        <v>153</v>
      </c>
      <c r="B156" s="9" t="s">
        <v>147</v>
      </c>
      <c r="C156" s="10">
        <v>52</v>
      </c>
      <c r="D156" s="10">
        <v>1127</v>
      </c>
      <c r="E156" s="10">
        <v>1224</v>
      </c>
      <c r="F156" s="6">
        <f t="shared" si="6"/>
        <v>2403</v>
      </c>
      <c r="G156" s="10">
        <v>1306</v>
      </c>
      <c r="H156" s="10">
        <v>1492</v>
      </c>
      <c r="I156" s="10">
        <v>1624</v>
      </c>
      <c r="J156" s="10">
        <v>1500</v>
      </c>
      <c r="K156" s="10">
        <v>1659</v>
      </c>
      <c r="L156" s="10">
        <v>1613</v>
      </c>
      <c r="M156" s="10">
        <v>9194</v>
      </c>
      <c r="N156" s="10">
        <v>579</v>
      </c>
      <c r="O156" s="10">
        <v>516</v>
      </c>
      <c r="P156" s="10">
        <v>603</v>
      </c>
      <c r="Q156" s="10">
        <v>1698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6">
        <f t="shared" si="7"/>
        <v>0</v>
      </c>
      <c r="Y156" s="7">
        <f t="shared" si="8"/>
        <v>13295</v>
      </c>
    </row>
    <row r="157" spans="1:25" ht="21.75" customHeight="1">
      <c r="A157" s="8">
        <v>154</v>
      </c>
      <c r="B157" s="9" t="s">
        <v>157</v>
      </c>
      <c r="C157" s="10">
        <v>101</v>
      </c>
      <c r="D157" s="10">
        <v>1634</v>
      </c>
      <c r="E157" s="10">
        <v>1825</v>
      </c>
      <c r="F157" s="6">
        <f t="shared" si="6"/>
        <v>3560</v>
      </c>
      <c r="G157" s="10">
        <v>2146</v>
      </c>
      <c r="H157" s="10">
        <v>2363</v>
      </c>
      <c r="I157" s="10">
        <v>2386</v>
      </c>
      <c r="J157" s="10">
        <v>2280</v>
      </c>
      <c r="K157" s="10">
        <v>2378</v>
      </c>
      <c r="L157" s="10">
        <v>2335</v>
      </c>
      <c r="M157" s="10">
        <v>13888</v>
      </c>
      <c r="N157" s="10">
        <v>699</v>
      </c>
      <c r="O157" s="10">
        <v>695</v>
      </c>
      <c r="P157" s="10">
        <v>669</v>
      </c>
      <c r="Q157" s="10">
        <v>2063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6">
        <f t="shared" si="7"/>
        <v>0</v>
      </c>
      <c r="Y157" s="7">
        <f t="shared" si="8"/>
        <v>19511</v>
      </c>
    </row>
    <row r="158" spans="1:25" ht="21.75" customHeight="1">
      <c r="A158" s="8">
        <v>155</v>
      </c>
      <c r="B158" s="9" t="s">
        <v>158</v>
      </c>
      <c r="C158" s="10">
        <v>311</v>
      </c>
      <c r="D158" s="10">
        <v>1587</v>
      </c>
      <c r="E158" s="10">
        <v>1802</v>
      </c>
      <c r="F158" s="6">
        <f t="shared" si="6"/>
        <v>3700</v>
      </c>
      <c r="G158" s="10">
        <v>2090</v>
      </c>
      <c r="H158" s="10">
        <v>2369</v>
      </c>
      <c r="I158" s="10">
        <v>2345</v>
      </c>
      <c r="J158" s="10">
        <v>2353</v>
      </c>
      <c r="K158" s="10">
        <v>2407</v>
      </c>
      <c r="L158" s="10">
        <v>2446</v>
      </c>
      <c r="M158" s="10">
        <v>14010</v>
      </c>
      <c r="N158" s="10">
        <v>665</v>
      </c>
      <c r="O158" s="10">
        <v>654</v>
      </c>
      <c r="P158" s="10">
        <v>626</v>
      </c>
      <c r="Q158" s="10">
        <v>1945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6">
        <f t="shared" si="7"/>
        <v>0</v>
      </c>
      <c r="Y158" s="7">
        <f t="shared" si="8"/>
        <v>19655</v>
      </c>
    </row>
    <row r="159" spans="1:25" ht="21.75" customHeight="1">
      <c r="A159" s="8">
        <v>156</v>
      </c>
      <c r="B159" s="9" t="s">
        <v>148</v>
      </c>
      <c r="C159" s="10">
        <v>32</v>
      </c>
      <c r="D159" s="10">
        <v>1908</v>
      </c>
      <c r="E159" s="10">
        <v>1980</v>
      </c>
      <c r="F159" s="6">
        <f t="shared" si="6"/>
        <v>3920</v>
      </c>
      <c r="G159" s="10">
        <v>2250</v>
      </c>
      <c r="H159" s="10">
        <v>2370</v>
      </c>
      <c r="I159" s="10">
        <v>2430</v>
      </c>
      <c r="J159" s="10">
        <v>2323</v>
      </c>
      <c r="K159" s="10">
        <v>2538</v>
      </c>
      <c r="L159" s="10">
        <v>2540</v>
      </c>
      <c r="M159" s="10">
        <v>14451</v>
      </c>
      <c r="N159" s="10">
        <v>517</v>
      </c>
      <c r="O159" s="10">
        <v>453</v>
      </c>
      <c r="P159" s="10">
        <v>467</v>
      </c>
      <c r="Q159" s="10">
        <v>1437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6">
        <f t="shared" si="7"/>
        <v>0</v>
      </c>
      <c r="Y159" s="7">
        <f t="shared" si="8"/>
        <v>19808</v>
      </c>
    </row>
    <row r="160" spans="1:25" ht="21.75" customHeight="1">
      <c r="A160" s="8">
        <v>157</v>
      </c>
      <c r="B160" s="9" t="s">
        <v>149</v>
      </c>
      <c r="C160" s="10">
        <v>407</v>
      </c>
      <c r="D160" s="10">
        <v>2057</v>
      </c>
      <c r="E160" s="10">
        <v>2207</v>
      </c>
      <c r="F160" s="6">
        <f t="shared" si="6"/>
        <v>4671</v>
      </c>
      <c r="G160" s="10">
        <v>2311</v>
      </c>
      <c r="H160" s="10">
        <v>2492</v>
      </c>
      <c r="I160" s="10">
        <v>2504</v>
      </c>
      <c r="J160" s="10">
        <v>2369</v>
      </c>
      <c r="K160" s="10">
        <v>2439</v>
      </c>
      <c r="L160" s="10">
        <v>2457</v>
      </c>
      <c r="M160" s="10">
        <v>14572</v>
      </c>
      <c r="N160" s="10">
        <v>650</v>
      </c>
      <c r="O160" s="10">
        <v>655</v>
      </c>
      <c r="P160" s="10">
        <v>570</v>
      </c>
      <c r="Q160" s="10">
        <v>1875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6">
        <f t="shared" si="7"/>
        <v>0</v>
      </c>
      <c r="Y160" s="7">
        <f t="shared" si="8"/>
        <v>21118</v>
      </c>
    </row>
    <row r="161" spans="1:25" ht="21.75" customHeight="1">
      <c r="A161" s="8">
        <v>158</v>
      </c>
      <c r="B161" s="9" t="s">
        <v>150</v>
      </c>
      <c r="C161" s="10">
        <v>544</v>
      </c>
      <c r="D161" s="10">
        <v>1620</v>
      </c>
      <c r="E161" s="10">
        <v>1806</v>
      </c>
      <c r="F161" s="6">
        <f t="shared" si="6"/>
        <v>3970</v>
      </c>
      <c r="G161" s="10">
        <v>2142</v>
      </c>
      <c r="H161" s="10">
        <v>2225</v>
      </c>
      <c r="I161" s="10">
        <v>2251</v>
      </c>
      <c r="J161" s="10">
        <v>2202</v>
      </c>
      <c r="K161" s="10">
        <v>2328</v>
      </c>
      <c r="L161" s="10">
        <v>2254</v>
      </c>
      <c r="M161" s="10">
        <v>13402</v>
      </c>
      <c r="N161" s="10">
        <v>465</v>
      </c>
      <c r="O161" s="10">
        <v>468</v>
      </c>
      <c r="P161" s="10">
        <v>392</v>
      </c>
      <c r="Q161" s="10">
        <v>1325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6">
        <f t="shared" si="7"/>
        <v>0</v>
      </c>
      <c r="Y161" s="7">
        <f t="shared" si="8"/>
        <v>18697</v>
      </c>
    </row>
    <row r="162" spans="1:25" ht="21.75" customHeight="1">
      <c r="A162" s="8">
        <v>159</v>
      </c>
      <c r="B162" s="9" t="s">
        <v>151</v>
      </c>
      <c r="C162" s="10">
        <v>708</v>
      </c>
      <c r="D162" s="10">
        <v>2199</v>
      </c>
      <c r="E162" s="10">
        <v>2406</v>
      </c>
      <c r="F162" s="6">
        <f t="shared" si="6"/>
        <v>5313</v>
      </c>
      <c r="G162" s="10">
        <v>3065</v>
      </c>
      <c r="H162" s="10">
        <v>3149</v>
      </c>
      <c r="I162" s="10">
        <v>3135</v>
      </c>
      <c r="J162" s="10">
        <v>2910</v>
      </c>
      <c r="K162" s="10">
        <v>3091</v>
      </c>
      <c r="L162" s="10">
        <v>3019</v>
      </c>
      <c r="M162" s="10">
        <v>18369</v>
      </c>
      <c r="N162" s="10">
        <v>871</v>
      </c>
      <c r="O162" s="10">
        <v>780</v>
      </c>
      <c r="P162" s="10">
        <v>669</v>
      </c>
      <c r="Q162" s="10">
        <v>2320</v>
      </c>
      <c r="R162" s="10">
        <v>13</v>
      </c>
      <c r="S162" s="10">
        <v>7</v>
      </c>
      <c r="T162" s="10">
        <v>6</v>
      </c>
      <c r="U162" s="10">
        <v>0</v>
      </c>
      <c r="V162" s="10">
        <v>0</v>
      </c>
      <c r="W162" s="10">
        <v>0</v>
      </c>
      <c r="X162" s="6">
        <f t="shared" si="7"/>
        <v>26</v>
      </c>
      <c r="Y162" s="7">
        <f t="shared" si="8"/>
        <v>26028</v>
      </c>
    </row>
    <row r="163" spans="1:25" ht="21.75" customHeight="1">
      <c r="A163" s="8">
        <v>160</v>
      </c>
      <c r="B163" s="9" t="s">
        <v>152</v>
      </c>
      <c r="C163" s="10">
        <v>762</v>
      </c>
      <c r="D163" s="10">
        <v>2315</v>
      </c>
      <c r="E163" s="10">
        <v>2818</v>
      </c>
      <c r="F163" s="6">
        <f t="shared" si="6"/>
        <v>5895</v>
      </c>
      <c r="G163" s="10">
        <v>3563</v>
      </c>
      <c r="H163" s="10">
        <v>3615</v>
      </c>
      <c r="I163" s="10">
        <v>3665</v>
      </c>
      <c r="J163" s="10">
        <v>3461</v>
      </c>
      <c r="K163" s="10">
        <v>3563</v>
      </c>
      <c r="L163" s="10">
        <v>3550</v>
      </c>
      <c r="M163" s="10">
        <v>21417</v>
      </c>
      <c r="N163" s="10">
        <v>1280</v>
      </c>
      <c r="O163" s="10">
        <v>1055</v>
      </c>
      <c r="P163" s="10">
        <v>937</v>
      </c>
      <c r="Q163" s="10">
        <v>3272</v>
      </c>
      <c r="R163" s="10">
        <v>81</v>
      </c>
      <c r="S163" s="10">
        <v>46</v>
      </c>
      <c r="T163" s="10">
        <v>65</v>
      </c>
      <c r="U163" s="10">
        <v>0</v>
      </c>
      <c r="V163" s="10">
        <v>0</v>
      </c>
      <c r="W163" s="10">
        <v>0</v>
      </c>
      <c r="X163" s="6">
        <f t="shared" si="7"/>
        <v>192</v>
      </c>
      <c r="Y163" s="7">
        <f t="shared" si="8"/>
        <v>30776</v>
      </c>
    </row>
    <row r="164" spans="1:25" ht="21.75" customHeight="1">
      <c r="A164" s="8">
        <v>161</v>
      </c>
      <c r="B164" s="9" t="s">
        <v>153</v>
      </c>
      <c r="C164" s="10">
        <v>1031</v>
      </c>
      <c r="D164" s="10">
        <v>1971</v>
      </c>
      <c r="E164" s="10">
        <v>2300</v>
      </c>
      <c r="F164" s="6">
        <f t="shared" si="6"/>
        <v>5302</v>
      </c>
      <c r="G164" s="10">
        <v>3375</v>
      </c>
      <c r="H164" s="10">
        <v>3355</v>
      </c>
      <c r="I164" s="10">
        <v>3044</v>
      </c>
      <c r="J164" s="10">
        <v>3057</v>
      </c>
      <c r="K164" s="10">
        <v>3188</v>
      </c>
      <c r="L164" s="10">
        <v>3129</v>
      </c>
      <c r="M164" s="10">
        <v>19148</v>
      </c>
      <c r="N164" s="10">
        <v>1199</v>
      </c>
      <c r="O164" s="10">
        <v>891</v>
      </c>
      <c r="P164" s="10">
        <v>806</v>
      </c>
      <c r="Q164" s="10">
        <v>2896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6">
        <f t="shared" si="7"/>
        <v>0</v>
      </c>
      <c r="Y164" s="7">
        <f t="shared" si="8"/>
        <v>27346</v>
      </c>
    </row>
    <row r="165" spans="1:25" ht="21.75" customHeight="1">
      <c r="A165" s="8">
        <v>162</v>
      </c>
      <c r="B165" s="9" t="s">
        <v>154</v>
      </c>
      <c r="C165" s="10">
        <v>311</v>
      </c>
      <c r="D165" s="10">
        <v>5115</v>
      </c>
      <c r="E165" s="10">
        <v>5353</v>
      </c>
      <c r="F165" s="6">
        <f t="shared" si="6"/>
        <v>10779</v>
      </c>
      <c r="G165" s="10">
        <v>5601</v>
      </c>
      <c r="H165" s="10">
        <v>6233</v>
      </c>
      <c r="I165" s="10">
        <v>6432</v>
      </c>
      <c r="J165" s="10">
        <v>5876</v>
      </c>
      <c r="K165" s="10">
        <v>6197</v>
      </c>
      <c r="L165" s="10">
        <v>6131</v>
      </c>
      <c r="M165" s="10">
        <v>36470</v>
      </c>
      <c r="N165" s="10">
        <v>1922</v>
      </c>
      <c r="O165" s="10">
        <v>1943</v>
      </c>
      <c r="P165" s="10">
        <v>1762</v>
      </c>
      <c r="Q165" s="10">
        <v>5627</v>
      </c>
      <c r="R165" s="10">
        <v>56</v>
      </c>
      <c r="S165" s="10">
        <v>33</v>
      </c>
      <c r="T165" s="10">
        <v>38</v>
      </c>
      <c r="U165" s="10">
        <v>0</v>
      </c>
      <c r="V165" s="10">
        <v>0</v>
      </c>
      <c r="W165" s="10">
        <v>0</v>
      </c>
      <c r="X165" s="6">
        <f t="shared" si="7"/>
        <v>127</v>
      </c>
      <c r="Y165" s="7">
        <f t="shared" si="8"/>
        <v>53003</v>
      </c>
    </row>
    <row r="166" spans="1:25" ht="21.75" customHeight="1">
      <c r="A166" s="8">
        <v>163</v>
      </c>
      <c r="B166" s="9" t="s">
        <v>155</v>
      </c>
      <c r="C166" s="10">
        <v>47</v>
      </c>
      <c r="D166" s="10">
        <v>2797</v>
      </c>
      <c r="E166" s="10">
        <v>2899</v>
      </c>
      <c r="F166" s="6">
        <f t="shared" si="6"/>
        <v>5743</v>
      </c>
      <c r="G166" s="10">
        <v>3086</v>
      </c>
      <c r="H166" s="10">
        <v>3351</v>
      </c>
      <c r="I166" s="10">
        <v>3456</v>
      </c>
      <c r="J166" s="10">
        <v>3289</v>
      </c>
      <c r="K166" s="10">
        <v>3369</v>
      </c>
      <c r="L166" s="10">
        <v>3390</v>
      </c>
      <c r="M166" s="10">
        <v>19941</v>
      </c>
      <c r="N166" s="10">
        <v>1109</v>
      </c>
      <c r="O166" s="10">
        <v>1136</v>
      </c>
      <c r="P166" s="10">
        <v>1117</v>
      </c>
      <c r="Q166" s="10">
        <v>3362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6">
        <f t="shared" si="7"/>
        <v>0</v>
      </c>
      <c r="Y166" s="7">
        <f t="shared" si="8"/>
        <v>29046</v>
      </c>
    </row>
    <row r="167" spans="1:25" ht="21.75" customHeight="1">
      <c r="A167" s="8">
        <v>164</v>
      </c>
      <c r="B167" s="9" t="s">
        <v>156</v>
      </c>
      <c r="C167" s="10">
        <v>108</v>
      </c>
      <c r="D167" s="10">
        <v>4908</v>
      </c>
      <c r="E167" s="10">
        <v>5168</v>
      </c>
      <c r="F167" s="6">
        <f t="shared" si="6"/>
        <v>10184</v>
      </c>
      <c r="G167" s="10">
        <v>5375</v>
      </c>
      <c r="H167" s="10">
        <v>5830</v>
      </c>
      <c r="I167" s="10">
        <v>5819</v>
      </c>
      <c r="J167" s="10">
        <v>5430</v>
      </c>
      <c r="K167" s="10">
        <v>5680</v>
      </c>
      <c r="L167" s="10">
        <v>5392</v>
      </c>
      <c r="M167" s="10">
        <v>33526</v>
      </c>
      <c r="N167" s="10">
        <v>2234</v>
      </c>
      <c r="O167" s="10">
        <v>2020</v>
      </c>
      <c r="P167" s="10">
        <v>1957</v>
      </c>
      <c r="Q167" s="10">
        <v>6211</v>
      </c>
      <c r="R167" s="10">
        <v>38</v>
      </c>
      <c r="S167" s="10">
        <v>49</v>
      </c>
      <c r="T167" s="10">
        <v>59</v>
      </c>
      <c r="U167" s="10">
        <v>0</v>
      </c>
      <c r="V167" s="10">
        <v>0</v>
      </c>
      <c r="W167" s="10">
        <v>0</v>
      </c>
      <c r="X167" s="6">
        <f t="shared" si="7"/>
        <v>146</v>
      </c>
      <c r="Y167" s="7">
        <f t="shared" si="8"/>
        <v>50067</v>
      </c>
    </row>
    <row r="168" spans="1:25" ht="21.75" customHeight="1">
      <c r="A168" s="8">
        <v>165</v>
      </c>
      <c r="B168" s="9" t="s">
        <v>159</v>
      </c>
      <c r="C168" s="10">
        <v>519</v>
      </c>
      <c r="D168" s="10">
        <v>1827</v>
      </c>
      <c r="E168" s="10">
        <v>2027</v>
      </c>
      <c r="F168" s="6">
        <f t="shared" si="6"/>
        <v>4373</v>
      </c>
      <c r="G168" s="10">
        <v>2371</v>
      </c>
      <c r="H168" s="10">
        <v>2522</v>
      </c>
      <c r="I168" s="10">
        <v>2600</v>
      </c>
      <c r="J168" s="10">
        <v>2488</v>
      </c>
      <c r="K168" s="10">
        <v>2580</v>
      </c>
      <c r="L168" s="10">
        <v>2666</v>
      </c>
      <c r="M168" s="10">
        <v>15227</v>
      </c>
      <c r="N168" s="10">
        <v>657</v>
      </c>
      <c r="O168" s="10">
        <v>664</v>
      </c>
      <c r="P168" s="10">
        <v>599</v>
      </c>
      <c r="Q168" s="10">
        <v>1920</v>
      </c>
      <c r="R168" s="10">
        <v>45</v>
      </c>
      <c r="S168" s="10">
        <v>35</v>
      </c>
      <c r="T168" s="10">
        <v>24</v>
      </c>
      <c r="U168" s="10">
        <v>0</v>
      </c>
      <c r="V168" s="10">
        <v>0</v>
      </c>
      <c r="W168" s="10">
        <v>0</v>
      </c>
      <c r="X168" s="6">
        <f t="shared" si="7"/>
        <v>104</v>
      </c>
      <c r="Y168" s="7">
        <f t="shared" si="8"/>
        <v>21624</v>
      </c>
    </row>
    <row r="169" spans="1:25" ht="21.75" customHeight="1">
      <c r="A169" s="8">
        <v>166</v>
      </c>
      <c r="B169" s="9" t="s">
        <v>160</v>
      </c>
      <c r="C169" s="10">
        <v>62</v>
      </c>
      <c r="D169" s="10">
        <v>1394</v>
      </c>
      <c r="E169" s="10">
        <v>1540</v>
      </c>
      <c r="F169" s="6">
        <f t="shared" si="6"/>
        <v>2996</v>
      </c>
      <c r="G169" s="10">
        <v>1711</v>
      </c>
      <c r="H169" s="10">
        <v>1957</v>
      </c>
      <c r="I169" s="10">
        <v>1971</v>
      </c>
      <c r="J169" s="10">
        <v>1869</v>
      </c>
      <c r="K169" s="10">
        <v>1875</v>
      </c>
      <c r="L169" s="10">
        <v>1854</v>
      </c>
      <c r="M169" s="10">
        <v>11237</v>
      </c>
      <c r="N169" s="10">
        <v>491</v>
      </c>
      <c r="O169" s="10">
        <v>521</v>
      </c>
      <c r="P169" s="10">
        <v>463</v>
      </c>
      <c r="Q169" s="10">
        <v>1475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6">
        <f t="shared" si="7"/>
        <v>0</v>
      </c>
      <c r="Y169" s="7">
        <f t="shared" si="8"/>
        <v>15708</v>
      </c>
    </row>
    <row r="170" spans="1:25" ht="21.75" customHeight="1">
      <c r="A170" s="8">
        <v>167</v>
      </c>
      <c r="B170" s="9" t="s">
        <v>161</v>
      </c>
      <c r="C170" s="10">
        <v>9</v>
      </c>
      <c r="D170" s="10">
        <v>2322</v>
      </c>
      <c r="E170" s="10">
        <v>2468</v>
      </c>
      <c r="F170" s="6">
        <f t="shared" si="6"/>
        <v>4799</v>
      </c>
      <c r="G170" s="10">
        <v>2668</v>
      </c>
      <c r="H170" s="10">
        <v>2884</v>
      </c>
      <c r="I170" s="10">
        <v>2938</v>
      </c>
      <c r="J170" s="10">
        <v>2786</v>
      </c>
      <c r="K170" s="10">
        <v>2950</v>
      </c>
      <c r="L170" s="10">
        <v>2960</v>
      </c>
      <c r="M170" s="10">
        <v>17186</v>
      </c>
      <c r="N170" s="10">
        <v>1073</v>
      </c>
      <c r="O170" s="10">
        <v>1075</v>
      </c>
      <c r="P170" s="10">
        <v>1033</v>
      </c>
      <c r="Q170" s="10">
        <v>3181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6">
        <f t="shared" si="7"/>
        <v>0</v>
      </c>
      <c r="Y170" s="7">
        <f t="shared" si="8"/>
        <v>25166</v>
      </c>
    </row>
    <row r="171" spans="1:25" ht="21.75" customHeight="1">
      <c r="A171" s="8">
        <v>168</v>
      </c>
      <c r="B171" s="9" t="s">
        <v>162</v>
      </c>
      <c r="C171" s="10">
        <v>117</v>
      </c>
      <c r="D171" s="10">
        <v>1525</v>
      </c>
      <c r="E171" s="10">
        <v>1644</v>
      </c>
      <c r="F171" s="6">
        <f t="shared" si="6"/>
        <v>3286</v>
      </c>
      <c r="G171" s="10">
        <v>1800</v>
      </c>
      <c r="H171" s="10">
        <v>2022</v>
      </c>
      <c r="I171" s="10">
        <v>2009</v>
      </c>
      <c r="J171" s="10">
        <v>1929</v>
      </c>
      <c r="K171" s="10">
        <v>1945</v>
      </c>
      <c r="L171" s="10">
        <v>2037</v>
      </c>
      <c r="M171" s="10">
        <v>11742</v>
      </c>
      <c r="N171" s="10">
        <v>841</v>
      </c>
      <c r="O171" s="10">
        <v>819</v>
      </c>
      <c r="P171" s="10">
        <v>760</v>
      </c>
      <c r="Q171" s="10">
        <v>2420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6">
        <f t="shared" si="7"/>
        <v>0</v>
      </c>
      <c r="Y171" s="7">
        <f t="shared" si="8"/>
        <v>17448</v>
      </c>
    </row>
    <row r="172" spans="1:25" ht="21.75" customHeight="1">
      <c r="A172" s="8">
        <v>169</v>
      </c>
      <c r="B172" s="9" t="s">
        <v>177</v>
      </c>
      <c r="C172" s="10">
        <v>288</v>
      </c>
      <c r="D172" s="10">
        <v>1610</v>
      </c>
      <c r="E172" s="10">
        <v>1777</v>
      </c>
      <c r="F172" s="6">
        <f t="shared" si="6"/>
        <v>3675</v>
      </c>
      <c r="G172" s="10">
        <v>2108</v>
      </c>
      <c r="H172" s="10">
        <v>2198</v>
      </c>
      <c r="I172" s="10">
        <v>2317</v>
      </c>
      <c r="J172" s="10">
        <v>2285</v>
      </c>
      <c r="K172" s="10">
        <v>2435</v>
      </c>
      <c r="L172" s="10">
        <v>2272</v>
      </c>
      <c r="M172" s="10">
        <v>13615</v>
      </c>
      <c r="N172" s="10">
        <v>571</v>
      </c>
      <c r="O172" s="10">
        <v>542</v>
      </c>
      <c r="P172" s="10">
        <v>525</v>
      </c>
      <c r="Q172" s="10">
        <v>1638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6">
        <f t="shared" si="7"/>
        <v>0</v>
      </c>
      <c r="Y172" s="7">
        <f t="shared" si="8"/>
        <v>18928</v>
      </c>
    </row>
    <row r="173" spans="1:25" ht="21.75" customHeight="1">
      <c r="A173" s="8">
        <v>170</v>
      </c>
      <c r="B173" s="9" t="s">
        <v>163</v>
      </c>
      <c r="C173" s="10">
        <v>113</v>
      </c>
      <c r="D173" s="10">
        <v>2777</v>
      </c>
      <c r="E173" s="10">
        <v>2968</v>
      </c>
      <c r="F173" s="6">
        <f t="shared" si="6"/>
        <v>5858</v>
      </c>
      <c r="G173" s="10">
        <v>3322</v>
      </c>
      <c r="H173" s="10">
        <v>3539</v>
      </c>
      <c r="I173" s="10">
        <v>3585</v>
      </c>
      <c r="J173" s="10">
        <v>3368</v>
      </c>
      <c r="K173" s="10">
        <v>3356</v>
      </c>
      <c r="L173" s="10">
        <v>3422</v>
      </c>
      <c r="M173" s="10">
        <v>20592</v>
      </c>
      <c r="N173" s="10">
        <v>981</v>
      </c>
      <c r="O173" s="10">
        <v>934</v>
      </c>
      <c r="P173" s="10">
        <v>929</v>
      </c>
      <c r="Q173" s="10">
        <v>2844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6">
        <f t="shared" si="7"/>
        <v>0</v>
      </c>
      <c r="Y173" s="7">
        <f t="shared" si="8"/>
        <v>29294</v>
      </c>
    </row>
    <row r="174" spans="1:25" ht="21.75" customHeight="1">
      <c r="A174" s="8">
        <v>171</v>
      </c>
      <c r="B174" s="9" t="s">
        <v>164</v>
      </c>
      <c r="C174" s="10">
        <v>48</v>
      </c>
      <c r="D174" s="10">
        <v>3174</v>
      </c>
      <c r="E174" s="10">
        <v>3550</v>
      </c>
      <c r="F174" s="6">
        <f t="shared" si="6"/>
        <v>6772</v>
      </c>
      <c r="G174" s="10">
        <v>4116</v>
      </c>
      <c r="H174" s="10">
        <v>4162</v>
      </c>
      <c r="I174" s="10">
        <v>4397</v>
      </c>
      <c r="J174" s="10">
        <v>4183</v>
      </c>
      <c r="K174" s="10">
        <v>4435</v>
      </c>
      <c r="L174" s="10">
        <v>4351</v>
      </c>
      <c r="M174" s="10">
        <v>25644</v>
      </c>
      <c r="N174" s="10">
        <v>1910</v>
      </c>
      <c r="O174" s="10">
        <v>1877</v>
      </c>
      <c r="P174" s="10">
        <v>1750</v>
      </c>
      <c r="Q174" s="10">
        <v>5537</v>
      </c>
      <c r="R174" s="10">
        <v>75</v>
      </c>
      <c r="S174" s="10">
        <v>78</v>
      </c>
      <c r="T174" s="10">
        <v>92</v>
      </c>
      <c r="U174" s="10">
        <v>0</v>
      </c>
      <c r="V174" s="10">
        <v>0</v>
      </c>
      <c r="W174" s="10">
        <v>0</v>
      </c>
      <c r="X174" s="6">
        <f t="shared" si="7"/>
        <v>245</v>
      </c>
      <c r="Y174" s="7">
        <f t="shared" si="8"/>
        <v>38198</v>
      </c>
    </row>
    <row r="175" spans="1:25" ht="21.75" customHeight="1">
      <c r="A175" s="8">
        <v>172</v>
      </c>
      <c r="B175" s="9" t="s">
        <v>165</v>
      </c>
      <c r="C175" s="10">
        <v>311</v>
      </c>
      <c r="D175" s="10">
        <v>2258</v>
      </c>
      <c r="E175" s="10">
        <v>2400</v>
      </c>
      <c r="F175" s="6">
        <f t="shared" si="6"/>
        <v>4969</v>
      </c>
      <c r="G175" s="10">
        <v>2574</v>
      </c>
      <c r="H175" s="10">
        <v>2777</v>
      </c>
      <c r="I175" s="10">
        <v>2804</v>
      </c>
      <c r="J175" s="10">
        <v>2716</v>
      </c>
      <c r="K175" s="10">
        <v>2782</v>
      </c>
      <c r="L175" s="10">
        <v>2790</v>
      </c>
      <c r="M175" s="10">
        <v>16443</v>
      </c>
      <c r="N175" s="10">
        <v>1220</v>
      </c>
      <c r="O175" s="10">
        <v>1053</v>
      </c>
      <c r="P175" s="10">
        <v>1118</v>
      </c>
      <c r="Q175" s="10">
        <v>3391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6">
        <f t="shared" si="7"/>
        <v>0</v>
      </c>
      <c r="Y175" s="7">
        <f t="shared" si="8"/>
        <v>24803</v>
      </c>
    </row>
    <row r="176" spans="1:25" ht="21.75" customHeight="1">
      <c r="A176" s="8">
        <v>173</v>
      </c>
      <c r="B176" s="9" t="s">
        <v>166</v>
      </c>
      <c r="C176" s="10">
        <v>127</v>
      </c>
      <c r="D176" s="10">
        <v>2998</v>
      </c>
      <c r="E176" s="10">
        <v>3181</v>
      </c>
      <c r="F176" s="6">
        <f t="shared" si="6"/>
        <v>6306</v>
      </c>
      <c r="G176" s="10">
        <v>3346</v>
      </c>
      <c r="H176" s="10">
        <v>3602</v>
      </c>
      <c r="I176" s="10">
        <v>3703</v>
      </c>
      <c r="J176" s="10">
        <v>3596</v>
      </c>
      <c r="K176" s="10">
        <v>3653</v>
      </c>
      <c r="L176" s="10">
        <v>3780</v>
      </c>
      <c r="M176" s="10">
        <v>21680</v>
      </c>
      <c r="N176" s="10">
        <v>1348</v>
      </c>
      <c r="O176" s="10">
        <v>1375</v>
      </c>
      <c r="P176" s="10">
        <v>1259</v>
      </c>
      <c r="Q176" s="10">
        <v>3982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6">
        <f t="shared" si="7"/>
        <v>0</v>
      </c>
      <c r="Y176" s="7">
        <f t="shared" si="8"/>
        <v>31968</v>
      </c>
    </row>
    <row r="177" spans="1:25" ht="21.75" customHeight="1">
      <c r="A177" s="8">
        <v>174</v>
      </c>
      <c r="B177" s="9" t="s">
        <v>167</v>
      </c>
      <c r="C177" s="10">
        <v>10</v>
      </c>
      <c r="D177" s="10">
        <v>2025</v>
      </c>
      <c r="E177" s="10">
        <v>2293</v>
      </c>
      <c r="F177" s="6">
        <f t="shared" si="6"/>
        <v>4328</v>
      </c>
      <c r="G177" s="10">
        <v>2592</v>
      </c>
      <c r="H177" s="10">
        <v>2809</v>
      </c>
      <c r="I177" s="10">
        <v>2695</v>
      </c>
      <c r="J177" s="10">
        <v>2642</v>
      </c>
      <c r="K177" s="10">
        <v>2622</v>
      </c>
      <c r="L177" s="10">
        <v>2606</v>
      </c>
      <c r="M177" s="10">
        <v>15966</v>
      </c>
      <c r="N177" s="10">
        <v>1068</v>
      </c>
      <c r="O177" s="10">
        <v>1094</v>
      </c>
      <c r="P177" s="10">
        <v>968</v>
      </c>
      <c r="Q177" s="10">
        <v>3130</v>
      </c>
      <c r="R177" s="10">
        <v>46</v>
      </c>
      <c r="S177" s="10">
        <v>37</v>
      </c>
      <c r="T177" s="10">
        <v>25</v>
      </c>
      <c r="U177" s="10">
        <v>0</v>
      </c>
      <c r="V177" s="10">
        <v>0</v>
      </c>
      <c r="W177" s="10">
        <v>0</v>
      </c>
      <c r="X177" s="6">
        <f t="shared" si="7"/>
        <v>108</v>
      </c>
      <c r="Y177" s="7">
        <f t="shared" si="8"/>
        <v>23532</v>
      </c>
    </row>
    <row r="178" spans="1:25" ht="21.75" customHeight="1">
      <c r="A178" s="8">
        <v>175</v>
      </c>
      <c r="B178" s="9" t="s">
        <v>168</v>
      </c>
      <c r="C178" s="10">
        <v>196</v>
      </c>
      <c r="D178" s="10">
        <v>1485</v>
      </c>
      <c r="E178" s="10">
        <v>1679</v>
      </c>
      <c r="F178" s="6">
        <f t="shared" si="6"/>
        <v>3360</v>
      </c>
      <c r="G178" s="10">
        <v>1795</v>
      </c>
      <c r="H178" s="10">
        <v>2035</v>
      </c>
      <c r="I178" s="10">
        <v>2012</v>
      </c>
      <c r="J178" s="10">
        <v>2113</v>
      </c>
      <c r="K178" s="10">
        <v>2105</v>
      </c>
      <c r="L178" s="10">
        <v>2115</v>
      </c>
      <c r="M178" s="10">
        <v>12175</v>
      </c>
      <c r="N178" s="10">
        <v>668</v>
      </c>
      <c r="O178" s="10">
        <v>698</v>
      </c>
      <c r="P178" s="10">
        <v>657</v>
      </c>
      <c r="Q178" s="10">
        <v>2023</v>
      </c>
      <c r="R178" s="10">
        <v>28</v>
      </c>
      <c r="S178" s="10">
        <v>33</v>
      </c>
      <c r="T178" s="10">
        <v>25</v>
      </c>
      <c r="U178" s="10">
        <v>0</v>
      </c>
      <c r="V178" s="10">
        <v>0</v>
      </c>
      <c r="W178" s="10">
        <v>0</v>
      </c>
      <c r="X178" s="6">
        <f t="shared" si="7"/>
        <v>86</v>
      </c>
      <c r="Y178" s="7">
        <f t="shared" si="8"/>
        <v>17644</v>
      </c>
    </row>
    <row r="179" spans="1:25" ht="21.75" customHeight="1">
      <c r="A179" s="8">
        <v>176</v>
      </c>
      <c r="B179" s="9" t="s">
        <v>169</v>
      </c>
      <c r="C179" s="10">
        <v>41</v>
      </c>
      <c r="D179" s="10">
        <v>690</v>
      </c>
      <c r="E179" s="10">
        <v>774</v>
      </c>
      <c r="F179" s="6">
        <f t="shared" si="6"/>
        <v>1505</v>
      </c>
      <c r="G179" s="10">
        <v>867</v>
      </c>
      <c r="H179" s="10">
        <v>878</v>
      </c>
      <c r="I179" s="10">
        <v>927</v>
      </c>
      <c r="J179" s="10">
        <v>882</v>
      </c>
      <c r="K179" s="10">
        <v>922</v>
      </c>
      <c r="L179" s="10">
        <v>805</v>
      </c>
      <c r="M179" s="10">
        <v>5281</v>
      </c>
      <c r="N179" s="10">
        <v>385</v>
      </c>
      <c r="O179" s="10">
        <v>418</v>
      </c>
      <c r="P179" s="10">
        <v>406</v>
      </c>
      <c r="Q179" s="10">
        <v>1209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6">
        <f t="shared" si="7"/>
        <v>0</v>
      </c>
      <c r="Y179" s="7">
        <f t="shared" si="8"/>
        <v>7995</v>
      </c>
    </row>
    <row r="180" spans="1:25" ht="21.75" customHeight="1">
      <c r="A180" s="8">
        <v>177</v>
      </c>
      <c r="B180" s="9" t="s">
        <v>170</v>
      </c>
      <c r="C180" s="10">
        <v>95</v>
      </c>
      <c r="D180" s="10">
        <v>833</v>
      </c>
      <c r="E180" s="10">
        <v>894</v>
      </c>
      <c r="F180" s="6">
        <f t="shared" si="6"/>
        <v>1822</v>
      </c>
      <c r="G180" s="10">
        <v>1021</v>
      </c>
      <c r="H180" s="10">
        <v>982</v>
      </c>
      <c r="I180" s="10">
        <v>1086</v>
      </c>
      <c r="J180" s="10">
        <v>974</v>
      </c>
      <c r="K180" s="10">
        <v>1061</v>
      </c>
      <c r="L180" s="10">
        <v>1033</v>
      </c>
      <c r="M180" s="10">
        <v>6157</v>
      </c>
      <c r="N180" s="10">
        <v>313</v>
      </c>
      <c r="O180" s="10">
        <v>263</v>
      </c>
      <c r="P180" s="10">
        <v>256</v>
      </c>
      <c r="Q180" s="10">
        <v>832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6">
        <f t="shared" si="7"/>
        <v>0</v>
      </c>
      <c r="Y180" s="7">
        <f t="shared" si="8"/>
        <v>8811</v>
      </c>
    </row>
    <row r="181" spans="1:25" ht="21.75" customHeight="1">
      <c r="A181" s="8">
        <v>178</v>
      </c>
      <c r="B181" s="9" t="s">
        <v>171</v>
      </c>
      <c r="C181" s="10">
        <v>131</v>
      </c>
      <c r="D181" s="10">
        <v>1735</v>
      </c>
      <c r="E181" s="10">
        <v>1903</v>
      </c>
      <c r="F181" s="6">
        <f t="shared" si="6"/>
        <v>3769</v>
      </c>
      <c r="G181" s="10">
        <v>1924</v>
      </c>
      <c r="H181" s="10">
        <v>2179</v>
      </c>
      <c r="I181" s="10">
        <v>2141</v>
      </c>
      <c r="J181" s="10">
        <v>2036</v>
      </c>
      <c r="K181" s="10">
        <v>2170</v>
      </c>
      <c r="L181" s="10">
        <v>2139</v>
      </c>
      <c r="M181" s="10">
        <v>12589</v>
      </c>
      <c r="N181" s="10">
        <v>570</v>
      </c>
      <c r="O181" s="10">
        <v>606</v>
      </c>
      <c r="P181" s="10">
        <v>552</v>
      </c>
      <c r="Q181" s="10">
        <v>1728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6">
        <f t="shared" si="7"/>
        <v>0</v>
      </c>
      <c r="Y181" s="7">
        <f t="shared" si="8"/>
        <v>18086</v>
      </c>
    </row>
    <row r="182" spans="1:25" ht="21.75" customHeight="1">
      <c r="A182" s="8">
        <v>179</v>
      </c>
      <c r="B182" s="9" t="s">
        <v>172</v>
      </c>
      <c r="C182" s="10">
        <v>690</v>
      </c>
      <c r="D182" s="10">
        <v>2402</v>
      </c>
      <c r="E182" s="10">
        <v>2753</v>
      </c>
      <c r="F182" s="6">
        <f t="shared" si="6"/>
        <v>5845</v>
      </c>
      <c r="G182" s="10">
        <v>3603</v>
      </c>
      <c r="H182" s="10">
        <v>4104</v>
      </c>
      <c r="I182" s="10">
        <v>4204</v>
      </c>
      <c r="J182" s="10">
        <v>3875</v>
      </c>
      <c r="K182" s="10">
        <v>4083</v>
      </c>
      <c r="L182" s="10">
        <v>4035</v>
      </c>
      <c r="M182" s="10">
        <v>23904</v>
      </c>
      <c r="N182" s="10">
        <v>1186</v>
      </c>
      <c r="O182" s="10">
        <v>1126</v>
      </c>
      <c r="P182" s="10">
        <v>1122</v>
      </c>
      <c r="Q182" s="10">
        <v>3434</v>
      </c>
      <c r="R182" s="10">
        <v>54</v>
      </c>
      <c r="S182" s="10">
        <v>67</v>
      </c>
      <c r="T182" s="10">
        <v>42</v>
      </c>
      <c r="U182" s="10">
        <v>0</v>
      </c>
      <c r="V182" s="10">
        <v>0</v>
      </c>
      <c r="W182" s="10">
        <v>0</v>
      </c>
      <c r="X182" s="6">
        <f t="shared" si="7"/>
        <v>163</v>
      </c>
      <c r="Y182" s="7">
        <f t="shared" si="8"/>
        <v>33346</v>
      </c>
    </row>
    <row r="183" spans="1:25" ht="21.75" customHeight="1">
      <c r="A183" s="8">
        <v>180</v>
      </c>
      <c r="B183" s="9" t="s">
        <v>173</v>
      </c>
      <c r="C183" s="10">
        <v>514</v>
      </c>
      <c r="D183" s="10">
        <v>2292</v>
      </c>
      <c r="E183" s="10">
        <v>2792</v>
      </c>
      <c r="F183" s="6">
        <f t="shared" si="6"/>
        <v>5598</v>
      </c>
      <c r="G183" s="10">
        <v>3053</v>
      </c>
      <c r="H183" s="10">
        <v>3335</v>
      </c>
      <c r="I183" s="10">
        <v>3193</v>
      </c>
      <c r="J183" s="10">
        <v>3155</v>
      </c>
      <c r="K183" s="10">
        <v>3155</v>
      </c>
      <c r="L183" s="10">
        <v>3215</v>
      </c>
      <c r="M183" s="10">
        <v>19106</v>
      </c>
      <c r="N183" s="10">
        <v>1068</v>
      </c>
      <c r="O183" s="10">
        <v>1117</v>
      </c>
      <c r="P183" s="10">
        <v>1072</v>
      </c>
      <c r="Q183" s="10">
        <v>3257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6">
        <f t="shared" si="7"/>
        <v>0</v>
      </c>
      <c r="Y183" s="7">
        <f t="shared" si="8"/>
        <v>27961</v>
      </c>
    </row>
    <row r="184" spans="1:25" ht="21.75" customHeight="1">
      <c r="A184" s="8">
        <v>181</v>
      </c>
      <c r="B184" s="9" t="s">
        <v>174</v>
      </c>
      <c r="C184" s="10">
        <v>127</v>
      </c>
      <c r="D184" s="10">
        <v>3103</v>
      </c>
      <c r="E184" s="10">
        <v>3415</v>
      </c>
      <c r="F184" s="6">
        <f t="shared" si="6"/>
        <v>6645</v>
      </c>
      <c r="G184" s="10">
        <v>3632</v>
      </c>
      <c r="H184" s="10">
        <v>4075</v>
      </c>
      <c r="I184" s="10">
        <v>4103</v>
      </c>
      <c r="J184" s="10">
        <v>3832</v>
      </c>
      <c r="K184" s="10">
        <v>3856</v>
      </c>
      <c r="L184" s="10">
        <v>3833</v>
      </c>
      <c r="M184" s="10">
        <v>23331</v>
      </c>
      <c r="N184" s="10">
        <v>1466</v>
      </c>
      <c r="O184" s="10">
        <v>1504</v>
      </c>
      <c r="P184" s="10">
        <v>1382</v>
      </c>
      <c r="Q184" s="10">
        <v>4352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6">
        <f t="shared" si="7"/>
        <v>0</v>
      </c>
      <c r="Y184" s="7">
        <f t="shared" si="8"/>
        <v>34328</v>
      </c>
    </row>
    <row r="185" spans="1:25" ht="21.75" customHeight="1">
      <c r="A185" s="8">
        <v>182</v>
      </c>
      <c r="B185" s="9" t="s">
        <v>175</v>
      </c>
      <c r="C185" s="10">
        <v>456</v>
      </c>
      <c r="D185" s="10">
        <v>1525</v>
      </c>
      <c r="E185" s="10">
        <v>1636</v>
      </c>
      <c r="F185" s="6">
        <f t="shared" si="6"/>
        <v>3617</v>
      </c>
      <c r="G185" s="10">
        <v>1820</v>
      </c>
      <c r="H185" s="10">
        <v>1832</v>
      </c>
      <c r="I185" s="10">
        <v>1929</v>
      </c>
      <c r="J185" s="10">
        <v>1914</v>
      </c>
      <c r="K185" s="10">
        <v>1859</v>
      </c>
      <c r="L185" s="10">
        <v>1903</v>
      </c>
      <c r="M185" s="10">
        <v>11257</v>
      </c>
      <c r="N185" s="10">
        <v>859</v>
      </c>
      <c r="O185" s="10">
        <v>731</v>
      </c>
      <c r="P185" s="10">
        <v>740</v>
      </c>
      <c r="Q185" s="10">
        <v>2330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6">
        <f t="shared" si="7"/>
        <v>0</v>
      </c>
      <c r="Y185" s="7">
        <f t="shared" si="8"/>
        <v>17204</v>
      </c>
    </row>
    <row r="186" spans="1:25" ht="21.75" customHeight="1">
      <c r="A186" s="11">
        <v>183</v>
      </c>
      <c r="B186" s="12" t="s">
        <v>176</v>
      </c>
      <c r="C186" s="13">
        <v>220</v>
      </c>
      <c r="D186" s="13">
        <v>3495</v>
      </c>
      <c r="E186" s="13">
        <v>4005</v>
      </c>
      <c r="F186" s="6">
        <f t="shared" si="6"/>
        <v>7720</v>
      </c>
      <c r="G186" s="13">
        <v>4634</v>
      </c>
      <c r="H186" s="13">
        <v>4996</v>
      </c>
      <c r="I186" s="13">
        <v>5167</v>
      </c>
      <c r="J186" s="13">
        <v>5042</v>
      </c>
      <c r="K186" s="13">
        <v>4966</v>
      </c>
      <c r="L186" s="13">
        <v>5048</v>
      </c>
      <c r="M186" s="13">
        <v>29853</v>
      </c>
      <c r="N186" s="13">
        <v>2324</v>
      </c>
      <c r="O186" s="13">
        <v>2208</v>
      </c>
      <c r="P186" s="13">
        <v>2100</v>
      </c>
      <c r="Q186" s="13">
        <v>6632</v>
      </c>
      <c r="R186" s="13">
        <v>42</v>
      </c>
      <c r="S186" s="13">
        <v>26</v>
      </c>
      <c r="T186" s="13">
        <v>44</v>
      </c>
      <c r="U186" s="13">
        <v>0</v>
      </c>
      <c r="V186" s="13">
        <v>0</v>
      </c>
      <c r="W186" s="13">
        <v>0</v>
      </c>
      <c r="X186" s="6">
        <f t="shared" si="7"/>
        <v>112</v>
      </c>
      <c r="Y186" s="7">
        <f t="shared" si="8"/>
        <v>44317</v>
      </c>
    </row>
    <row r="187" spans="1:25" ht="21.75" customHeight="1">
      <c r="A187" s="4">
        <v>184</v>
      </c>
      <c r="B187" s="5" t="s">
        <v>200</v>
      </c>
      <c r="C187" s="6">
        <v>0</v>
      </c>
      <c r="D187" s="6">
        <v>0</v>
      </c>
      <c r="E187" s="6">
        <v>0</v>
      </c>
      <c r="F187" s="6">
        <f t="shared" si="6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18265</v>
      </c>
      <c r="O187" s="6">
        <v>18658</v>
      </c>
      <c r="P187" s="6">
        <v>18137</v>
      </c>
      <c r="Q187" s="6">
        <v>55060</v>
      </c>
      <c r="R187" s="6">
        <v>18071</v>
      </c>
      <c r="S187" s="6">
        <v>17323</v>
      </c>
      <c r="T187" s="6">
        <v>16396</v>
      </c>
      <c r="U187" s="6">
        <v>0</v>
      </c>
      <c r="V187" s="6">
        <v>0</v>
      </c>
      <c r="W187" s="6">
        <v>0</v>
      </c>
      <c r="X187" s="6">
        <f t="shared" si="7"/>
        <v>51790</v>
      </c>
      <c r="Y187" s="7">
        <f t="shared" si="8"/>
        <v>106850</v>
      </c>
    </row>
    <row r="188" spans="1:25" ht="21.75" customHeight="1">
      <c r="A188" s="8">
        <v>185</v>
      </c>
      <c r="B188" s="9" t="s">
        <v>201</v>
      </c>
      <c r="C188" s="10">
        <v>0</v>
      </c>
      <c r="D188" s="10">
        <v>0</v>
      </c>
      <c r="E188" s="10">
        <v>0</v>
      </c>
      <c r="F188" s="6">
        <f t="shared" si="6"/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21843</v>
      </c>
      <c r="O188" s="10">
        <v>22299</v>
      </c>
      <c r="P188" s="10">
        <v>20987</v>
      </c>
      <c r="Q188" s="10">
        <v>65129</v>
      </c>
      <c r="R188" s="10">
        <v>19747</v>
      </c>
      <c r="S188" s="10">
        <v>18673</v>
      </c>
      <c r="T188" s="10">
        <v>17701</v>
      </c>
      <c r="U188" s="10">
        <v>0</v>
      </c>
      <c r="V188" s="10">
        <v>0</v>
      </c>
      <c r="W188" s="10">
        <v>0</v>
      </c>
      <c r="X188" s="6">
        <f t="shared" si="7"/>
        <v>56121</v>
      </c>
      <c r="Y188" s="7">
        <f t="shared" si="8"/>
        <v>121250</v>
      </c>
    </row>
    <row r="189" spans="1:25" ht="21.75" customHeight="1">
      <c r="A189" s="8">
        <v>186</v>
      </c>
      <c r="B189" s="9" t="s">
        <v>202</v>
      </c>
      <c r="C189" s="10">
        <v>0</v>
      </c>
      <c r="D189" s="10">
        <v>0</v>
      </c>
      <c r="E189" s="10">
        <v>0</v>
      </c>
      <c r="F189" s="6">
        <f t="shared" si="6"/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12355</v>
      </c>
      <c r="O189" s="10">
        <v>12305</v>
      </c>
      <c r="P189" s="10">
        <v>11720</v>
      </c>
      <c r="Q189" s="10">
        <v>36380</v>
      </c>
      <c r="R189" s="10">
        <v>9991</v>
      </c>
      <c r="S189" s="10">
        <v>9205</v>
      </c>
      <c r="T189" s="10">
        <v>8700</v>
      </c>
      <c r="U189" s="10">
        <v>10</v>
      </c>
      <c r="V189" s="10">
        <v>10</v>
      </c>
      <c r="W189" s="10">
        <v>19</v>
      </c>
      <c r="X189" s="6">
        <f t="shared" si="7"/>
        <v>27935</v>
      </c>
      <c r="Y189" s="7">
        <f t="shared" si="8"/>
        <v>64315</v>
      </c>
    </row>
    <row r="190" spans="1:25" ht="21.75" customHeight="1">
      <c r="A190" s="4">
        <v>187</v>
      </c>
      <c r="B190" s="9" t="s">
        <v>203</v>
      </c>
      <c r="C190" s="10">
        <v>0</v>
      </c>
      <c r="D190" s="10">
        <v>0</v>
      </c>
      <c r="E190" s="10">
        <v>0</v>
      </c>
      <c r="F190" s="6">
        <f t="shared" si="6"/>
        <v>0</v>
      </c>
      <c r="G190" s="10">
        <v>92</v>
      </c>
      <c r="H190" s="10">
        <v>81</v>
      </c>
      <c r="I190" s="10">
        <v>88</v>
      </c>
      <c r="J190" s="10">
        <v>69</v>
      </c>
      <c r="K190" s="10">
        <v>86</v>
      </c>
      <c r="L190" s="10">
        <v>82</v>
      </c>
      <c r="M190" s="10">
        <v>498</v>
      </c>
      <c r="N190" s="10">
        <v>12584</v>
      </c>
      <c r="O190" s="10">
        <v>12768</v>
      </c>
      <c r="P190" s="10">
        <v>12091</v>
      </c>
      <c r="Q190" s="10">
        <v>37443</v>
      </c>
      <c r="R190" s="10">
        <v>10550</v>
      </c>
      <c r="S190" s="10">
        <v>9370</v>
      </c>
      <c r="T190" s="10">
        <v>8956</v>
      </c>
      <c r="U190" s="10">
        <v>0</v>
      </c>
      <c r="V190" s="10">
        <v>0</v>
      </c>
      <c r="W190" s="10">
        <v>0</v>
      </c>
      <c r="X190" s="6">
        <f t="shared" si="7"/>
        <v>28876</v>
      </c>
      <c r="Y190" s="7">
        <f t="shared" si="8"/>
        <v>66817</v>
      </c>
    </row>
    <row r="191" spans="1:25" ht="21.75" customHeight="1">
      <c r="A191" s="8">
        <v>188</v>
      </c>
      <c r="B191" s="9" t="s">
        <v>204</v>
      </c>
      <c r="C191" s="10">
        <v>0</v>
      </c>
      <c r="D191" s="10">
        <v>0</v>
      </c>
      <c r="E191" s="10">
        <v>0</v>
      </c>
      <c r="F191" s="6">
        <f t="shared" si="6"/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8750</v>
      </c>
      <c r="O191" s="10">
        <v>8872</v>
      </c>
      <c r="P191" s="10">
        <v>8886</v>
      </c>
      <c r="Q191" s="10">
        <v>26508</v>
      </c>
      <c r="R191" s="10">
        <v>8079</v>
      </c>
      <c r="S191" s="10">
        <v>7449</v>
      </c>
      <c r="T191" s="10">
        <v>6805</v>
      </c>
      <c r="U191" s="10">
        <v>0</v>
      </c>
      <c r="V191" s="10">
        <v>0</v>
      </c>
      <c r="W191" s="10">
        <v>0</v>
      </c>
      <c r="X191" s="6">
        <f t="shared" si="7"/>
        <v>22333</v>
      </c>
      <c r="Y191" s="7">
        <f t="shared" si="8"/>
        <v>48841</v>
      </c>
    </row>
    <row r="192" spans="1:25" ht="21.75" customHeight="1">
      <c r="A192" s="8">
        <v>189</v>
      </c>
      <c r="B192" s="9" t="s">
        <v>205</v>
      </c>
      <c r="C192" s="10">
        <v>58</v>
      </c>
      <c r="D192" s="10">
        <v>94</v>
      </c>
      <c r="E192" s="10">
        <v>99</v>
      </c>
      <c r="F192" s="6">
        <f t="shared" si="6"/>
        <v>251</v>
      </c>
      <c r="G192" s="10">
        <v>132</v>
      </c>
      <c r="H192" s="10">
        <v>133</v>
      </c>
      <c r="I192" s="10">
        <v>156</v>
      </c>
      <c r="J192" s="10">
        <v>148</v>
      </c>
      <c r="K192" s="10">
        <v>144</v>
      </c>
      <c r="L192" s="10">
        <v>120</v>
      </c>
      <c r="M192" s="10">
        <v>833</v>
      </c>
      <c r="N192" s="10">
        <v>14048</v>
      </c>
      <c r="O192" s="10">
        <v>13912</v>
      </c>
      <c r="P192" s="10">
        <v>13101</v>
      </c>
      <c r="Q192" s="10">
        <v>41061</v>
      </c>
      <c r="R192" s="10">
        <v>11530</v>
      </c>
      <c r="S192" s="10">
        <v>10326</v>
      </c>
      <c r="T192" s="10">
        <v>9530</v>
      </c>
      <c r="U192" s="10">
        <v>0</v>
      </c>
      <c r="V192" s="10">
        <v>0</v>
      </c>
      <c r="W192" s="10">
        <v>0</v>
      </c>
      <c r="X192" s="6">
        <f t="shared" si="7"/>
        <v>31386</v>
      </c>
      <c r="Y192" s="7">
        <f t="shared" si="8"/>
        <v>73531</v>
      </c>
    </row>
    <row r="193" spans="1:25" ht="21.75" customHeight="1">
      <c r="A193" s="4">
        <v>190</v>
      </c>
      <c r="B193" s="9" t="s">
        <v>206</v>
      </c>
      <c r="C193" s="10">
        <v>0</v>
      </c>
      <c r="D193" s="10">
        <v>0</v>
      </c>
      <c r="E193" s="10">
        <v>0</v>
      </c>
      <c r="F193" s="6">
        <f t="shared" si="6"/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7033</v>
      </c>
      <c r="O193" s="10">
        <v>6995</v>
      </c>
      <c r="P193" s="10">
        <v>6723</v>
      </c>
      <c r="Q193" s="10">
        <v>20751</v>
      </c>
      <c r="R193" s="10">
        <v>6181</v>
      </c>
      <c r="S193" s="10">
        <v>5636</v>
      </c>
      <c r="T193" s="10">
        <v>5190</v>
      </c>
      <c r="U193" s="10">
        <v>71</v>
      </c>
      <c r="V193" s="10">
        <v>59</v>
      </c>
      <c r="W193" s="10">
        <v>27</v>
      </c>
      <c r="X193" s="6">
        <f t="shared" si="7"/>
        <v>17164</v>
      </c>
      <c r="Y193" s="7">
        <f t="shared" si="8"/>
        <v>37915</v>
      </c>
    </row>
    <row r="194" spans="1:25" ht="21.75" customHeight="1">
      <c r="A194" s="8">
        <v>191</v>
      </c>
      <c r="B194" s="9" t="s">
        <v>207</v>
      </c>
      <c r="C194" s="10">
        <v>0</v>
      </c>
      <c r="D194" s="10">
        <v>0</v>
      </c>
      <c r="E194" s="10">
        <v>0</v>
      </c>
      <c r="F194" s="6">
        <f t="shared" si="6"/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11127</v>
      </c>
      <c r="O194" s="10">
        <v>10828</v>
      </c>
      <c r="P194" s="10">
        <v>10466</v>
      </c>
      <c r="Q194" s="10">
        <v>32421</v>
      </c>
      <c r="R194" s="10">
        <v>9213</v>
      </c>
      <c r="S194" s="10">
        <v>8080</v>
      </c>
      <c r="T194" s="10">
        <v>7263</v>
      </c>
      <c r="U194" s="10">
        <v>57</v>
      </c>
      <c r="V194" s="10">
        <v>63</v>
      </c>
      <c r="W194" s="10">
        <v>41</v>
      </c>
      <c r="X194" s="6">
        <f t="shared" si="7"/>
        <v>24717</v>
      </c>
      <c r="Y194" s="7">
        <f t="shared" si="8"/>
        <v>57138</v>
      </c>
    </row>
    <row r="195" spans="1:25" ht="21.75" customHeight="1">
      <c r="A195" s="8">
        <v>192</v>
      </c>
      <c r="B195" s="12" t="s">
        <v>208</v>
      </c>
      <c r="C195" s="13">
        <v>0</v>
      </c>
      <c r="D195" s="13">
        <v>0</v>
      </c>
      <c r="E195" s="13">
        <v>0</v>
      </c>
      <c r="F195" s="6">
        <f t="shared" si="6"/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120</v>
      </c>
      <c r="L195" s="13">
        <v>120</v>
      </c>
      <c r="M195" s="13">
        <v>240</v>
      </c>
      <c r="N195" s="13">
        <v>13492</v>
      </c>
      <c r="O195" s="13">
        <v>13688</v>
      </c>
      <c r="P195" s="13">
        <v>13121</v>
      </c>
      <c r="Q195" s="13">
        <v>40301</v>
      </c>
      <c r="R195" s="13">
        <v>10699</v>
      </c>
      <c r="S195" s="13">
        <v>9558</v>
      </c>
      <c r="T195" s="13">
        <v>8694</v>
      </c>
      <c r="U195" s="13">
        <v>380</v>
      </c>
      <c r="V195" s="13">
        <v>325</v>
      </c>
      <c r="W195" s="13">
        <v>290</v>
      </c>
      <c r="X195" s="6">
        <f t="shared" si="7"/>
        <v>29946</v>
      </c>
      <c r="Y195" s="7">
        <f t="shared" si="8"/>
        <v>70487</v>
      </c>
    </row>
    <row r="196" spans="1:25" ht="21.75" customHeight="1">
      <c r="A196" s="4">
        <v>193</v>
      </c>
      <c r="B196" s="9" t="s">
        <v>209</v>
      </c>
      <c r="C196" s="10">
        <v>0</v>
      </c>
      <c r="D196" s="10">
        <v>0</v>
      </c>
      <c r="E196" s="10">
        <v>0</v>
      </c>
      <c r="F196" s="6">
        <f t="shared" si="6"/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10943</v>
      </c>
      <c r="O196" s="10">
        <v>10815</v>
      </c>
      <c r="P196" s="10">
        <v>10393</v>
      </c>
      <c r="Q196" s="10">
        <v>32151</v>
      </c>
      <c r="R196" s="10">
        <v>8071</v>
      </c>
      <c r="S196" s="10">
        <v>7407</v>
      </c>
      <c r="T196" s="10">
        <v>6641</v>
      </c>
      <c r="U196" s="10">
        <v>24</v>
      </c>
      <c r="V196" s="10">
        <v>47</v>
      </c>
      <c r="W196" s="10">
        <v>32</v>
      </c>
      <c r="X196" s="6">
        <f t="shared" si="7"/>
        <v>22222</v>
      </c>
      <c r="Y196" s="7">
        <f t="shared" si="8"/>
        <v>54373</v>
      </c>
    </row>
    <row r="197" spans="1:25" ht="21.75" customHeight="1">
      <c r="A197" s="8">
        <v>194</v>
      </c>
      <c r="B197" s="9" t="s">
        <v>210</v>
      </c>
      <c r="C197" s="10">
        <v>0</v>
      </c>
      <c r="D197" s="10">
        <v>0</v>
      </c>
      <c r="E197" s="10">
        <v>0</v>
      </c>
      <c r="F197" s="6">
        <f t="shared" ref="F197:F228" si="9">SUM(C197:E197)</f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11568</v>
      </c>
      <c r="O197" s="10">
        <v>11120</v>
      </c>
      <c r="P197" s="10">
        <v>10646</v>
      </c>
      <c r="Q197" s="10">
        <v>33334</v>
      </c>
      <c r="R197" s="10">
        <v>8918</v>
      </c>
      <c r="S197" s="10">
        <v>7881</v>
      </c>
      <c r="T197" s="10">
        <v>7368</v>
      </c>
      <c r="U197" s="10">
        <v>0</v>
      </c>
      <c r="V197" s="10">
        <v>0</v>
      </c>
      <c r="W197" s="10">
        <v>0</v>
      </c>
      <c r="X197" s="6">
        <f t="shared" ref="X197:X228" si="10">SUM(R197:W197)</f>
        <v>24167</v>
      </c>
      <c r="Y197" s="7">
        <f t="shared" ref="Y197:Y228" si="11">SUM(F197,M197,Q197,X197)</f>
        <v>57501</v>
      </c>
    </row>
    <row r="198" spans="1:25" ht="21.75" customHeight="1">
      <c r="A198" s="8">
        <v>195</v>
      </c>
      <c r="B198" s="9" t="s">
        <v>211</v>
      </c>
      <c r="C198" s="10">
        <v>0</v>
      </c>
      <c r="D198" s="10">
        <v>0</v>
      </c>
      <c r="E198" s="10">
        <v>0</v>
      </c>
      <c r="F198" s="6">
        <f t="shared" si="9"/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14403</v>
      </c>
      <c r="O198" s="10">
        <v>13819</v>
      </c>
      <c r="P198" s="10">
        <v>13175</v>
      </c>
      <c r="Q198" s="10">
        <v>41397</v>
      </c>
      <c r="R198" s="10">
        <v>10086</v>
      </c>
      <c r="S198" s="10">
        <v>9106</v>
      </c>
      <c r="T198" s="10">
        <v>8759</v>
      </c>
      <c r="U198" s="10">
        <v>0</v>
      </c>
      <c r="V198" s="10">
        <v>0</v>
      </c>
      <c r="W198" s="10">
        <v>0</v>
      </c>
      <c r="X198" s="6">
        <f t="shared" si="10"/>
        <v>27951</v>
      </c>
      <c r="Y198" s="7">
        <f t="shared" si="11"/>
        <v>69348</v>
      </c>
    </row>
    <row r="199" spans="1:25" ht="21.75" customHeight="1">
      <c r="A199" s="4">
        <v>196</v>
      </c>
      <c r="B199" s="9" t="s">
        <v>212</v>
      </c>
      <c r="C199" s="10">
        <v>0</v>
      </c>
      <c r="D199" s="10">
        <v>0</v>
      </c>
      <c r="E199" s="10">
        <v>0</v>
      </c>
      <c r="F199" s="6">
        <f t="shared" si="9"/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8484</v>
      </c>
      <c r="O199" s="10">
        <v>8116</v>
      </c>
      <c r="P199" s="10">
        <v>7707</v>
      </c>
      <c r="Q199" s="10">
        <v>24307</v>
      </c>
      <c r="R199" s="10">
        <v>6630</v>
      </c>
      <c r="S199" s="10">
        <v>5873</v>
      </c>
      <c r="T199" s="10">
        <v>5658</v>
      </c>
      <c r="U199" s="10">
        <v>0</v>
      </c>
      <c r="V199" s="10">
        <v>0</v>
      </c>
      <c r="W199" s="10">
        <v>0</v>
      </c>
      <c r="X199" s="6">
        <f t="shared" si="10"/>
        <v>18161</v>
      </c>
      <c r="Y199" s="7">
        <f t="shared" si="11"/>
        <v>42468</v>
      </c>
    </row>
    <row r="200" spans="1:25" ht="21.75" customHeight="1">
      <c r="A200" s="8">
        <v>197</v>
      </c>
      <c r="B200" s="9" t="s">
        <v>213</v>
      </c>
      <c r="C200" s="10">
        <v>0</v>
      </c>
      <c r="D200" s="10">
        <v>0</v>
      </c>
      <c r="E200" s="10">
        <v>0</v>
      </c>
      <c r="F200" s="6">
        <f t="shared" si="9"/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5538</v>
      </c>
      <c r="O200" s="10">
        <v>5250</v>
      </c>
      <c r="P200" s="10">
        <v>4980</v>
      </c>
      <c r="Q200" s="10">
        <v>15768</v>
      </c>
      <c r="R200" s="10">
        <v>4038</v>
      </c>
      <c r="S200" s="10">
        <v>3609</v>
      </c>
      <c r="T200" s="10">
        <v>3487</v>
      </c>
      <c r="U200" s="10">
        <v>9</v>
      </c>
      <c r="V200" s="10">
        <v>5</v>
      </c>
      <c r="W200" s="10">
        <v>10</v>
      </c>
      <c r="X200" s="6">
        <f t="shared" si="10"/>
        <v>11158</v>
      </c>
      <c r="Y200" s="7">
        <f t="shared" si="11"/>
        <v>26926</v>
      </c>
    </row>
    <row r="201" spans="1:25" ht="21.75" customHeight="1">
      <c r="A201" s="8">
        <v>198</v>
      </c>
      <c r="B201" s="9" t="s">
        <v>214</v>
      </c>
      <c r="C201" s="10">
        <v>0</v>
      </c>
      <c r="D201" s="10">
        <v>0</v>
      </c>
      <c r="E201" s="10">
        <v>0</v>
      </c>
      <c r="F201" s="6">
        <f t="shared" si="9"/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5625</v>
      </c>
      <c r="O201" s="10">
        <v>5477</v>
      </c>
      <c r="P201" s="10">
        <v>5069</v>
      </c>
      <c r="Q201" s="10">
        <v>16171</v>
      </c>
      <c r="R201" s="10">
        <v>4845</v>
      </c>
      <c r="S201" s="10">
        <v>4423</v>
      </c>
      <c r="T201" s="10">
        <v>4200</v>
      </c>
      <c r="U201" s="10">
        <v>0</v>
      </c>
      <c r="V201" s="10">
        <v>0</v>
      </c>
      <c r="W201" s="10">
        <v>0</v>
      </c>
      <c r="X201" s="6">
        <f t="shared" si="10"/>
        <v>13468</v>
      </c>
      <c r="Y201" s="7">
        <f t="shared" si="11"/>
        <v>29639</v>
      </c>
    </row>
    <row r="202" spans="1:25" ht="21.75" customHeight="1">
      <c r="A202" s="4">
        <v>199</v>
      </c>
      <c r="B202" s="9" t="s">
        <v>215</v>
      </c>
      <c r="C202" s="10">
        <v>0</v>
      </c>
      <c r="D202" s="10">
        <v>0</v>
      </c>
      <c r="E202" s="10">
        <v>0</v>
      </c>
      <c r="F202" s="6">
        <f t="shared" si="9"/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10588</v>
      </c>
      <c r="O202" s="10">
        <v>10152</v>
      </c>
      <c r="P202" s="10">
        <v>9971</v>
      </c>
      <c r="Q202" s="10">
        <v>30711</v>
      </c>
      <c r="R202" s="10">
        <v>7921</v>
      </c>
      <c r="S202" s="10">
        <v>7017</v>
      </c>
      <c r="T202" s="10">
        <v>6708</v>
      </c>
      <c r="U202" s="10">
        <v>49</v>
      </c>
      <c r="V202" s="10">
        <v>42</v>
      </c>
      <c r="W202" s="10">
        <v>47</v>
      </c>
      <c r="X202" s="6">
        <f t="shared" si="10"/>
        <v>21784</v>
      </c>
      <c r="Y202" s="7">
        <f t="shared" si="11"/>
        <v>52495</v>
      </c>
    </row>
    <row r="203" spans="1:25" ht="21.75" customHeight="1">
      <c r="A203" s="8">
        <v>200</v>
      </c>
      <c r="B203" s="9" t="s">
        <v>216</v>
      </c>
      <c r="C203" s="10">
        <v>0</v>
      </c>
      <c r="D203" s="10">
        <v>43</v>
      </c>
      <c r="E203" s="10">
        <v>49</v>
      </c>
      <c r="F203" s="6">
        <f t="shared" si="9"/>
        <v>92</v>
      </c>
      <c r="G203" s="10">
        <v>51</v>
      </c>
      <c r="H203" s="10">
        <v>60</v>
      </c>
      <c r="I203" s="10">
        <v>62</v>
      </c>
      <c r="J203" s="10">
        <v>58</v>
      </c>
      <c r="K203" s="10">
        <v>51</v>
      </c>
      <c r="L203" s="10">
        <v>67</v>
      </c>
      <c r="M203" s="10">
        <v>349</v>
      </c>
      <c r="N203" s="10">
        <v>4871</v>
      </c>
      <c r="O203" s="10">
        <v>4853</v>
      </c>
      <c r="P203" s="10">
        <v>4651</v>
      </c>
      <c r="Q203" s="10">
        <v>14375</v>
      </c>
      <c r="R203" s="10">
        <v>4388</v>
      </c>
      <c r="S203" s="10">
        <v>4183</v>
      </c>
      <c r="T203" s="10">
        <v>3802</v>
      </c>
      <c r="U203" s="10">
        <v>0</v>
      </c>
      <c r="V203" s="10">
        <v>0</v>
      </c>
      <c r="W203" s="10">
        <v>0</v>
      </c>
      <c r="X203" s="6">
        <f t="shared" si="10"/>
        <v>12373</v>
      </c>
      <c r="Y203" s="7">
        <f t="shared" si="11"/>
        <v>27189</v>
      </c>
    </row>
    <row r="204" spans="1:25" ht="21.75" customHeight="1">
      <c r="A204" s="8">
        <v>201</v>
      </c>
      <c r="B204" s="9" t="s">
        <v>217</v>
      </c>
      <c r="C204" s="10">
        <v>0</v>
      </c>
      <c r="D204" s="10">
        <v>0</v>
      </c>
      <c r="E204" s="10">
        <v>0</v>
      </c>
      <c r="F204" s="6">
        <f t="shared" si="9"/>
        <v>0</v>
      </c>
      <c r="G204" s="10">
        <v>31</v>
      </c>
      <c r="H204" s="10">
        <v>54</v>
      </c>
      <c r="I204" s="10">
        <v>50</v>
      </c>
      <c r="J204" s="10">
        <v>35</v>
      </c>
      <c r="K204" s="10">
        <v>50</v>
      </c>
      <c r="L204" s="10">
        <v>26</v>
      </c>
      <c r="M204" s="10">
        <v>246</v>
      </c>
      <c r="N204" s="10">
        <v>15825</v>
      </c>
      <c r="O204" s="10">
        <v>15534</v>
      </c>
      <c r="P204" s="10">
        <v>14658</v>
      </c>
      <c r="Q204" s="10">
        <v>46017</v>
      </c>
      <c r="R204" s="10">
        <v>12059</v>
      </c>
      <c r="S204" s="10">
        <v>10772</v>
      </c>
      <c r="T204" s="10">
        <v>10116</v>
      </c>
      <c r="U204" s="10">
        <v>24</v>
      </c>
      <c r="V204" s="10">
        <v>24</v>
      </c>
      <c r="W204" s="10">
        <v>23</v>
      </c>
      <c r="X204" s="6">
        <f t="shared" si="10"/>
        <v>33018</v>
      </c>
      <c r="Y204" s="7">
        <f t="shared" si="11"/>
        <v>79281</v>
      </c>
    </row>
    <row r="205" spans="1:25" ht="21.75" customHeight="1">
      <c r="A205" s="4">
        <v>202</v>
      </c>
      <c r="B205" s="9" t="s">
        <v>218</v>
      </c>
      <c r="C205" s="10">
        <v>0</v>
      </c>
      <c r="D205" s="10">
        <v>0</v>
      </c>
      <c r="E205" s="10">
        <v>0</v>
      </c>
      <c r="F205" s="6">
        <f t="shared" si="9"/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7023</v>
      </c>
      <c r="O205" s="10">
        <v>6962</v>
      </c>
      <c r="P205" s="10">
        <v>6710</v>
      </c>
      <c r="Q205" s="10">
        <v>20695</v>
      </c>
      <c r="R205" s="10">
        <v>6048</v>
      </c>
      <c r="S205" s="10">
        <v>5518</v>
      </c>
      <c r="T205" s="10">
        <v>5217</v>
      </c>
      <c r="U205" s="10">
        <v>0</v>
      </c>
      <c r="V205" s="10">
        <v>0</v>
      </c>
      <c r="W205" s="10">
        <v>0</v>
      </c>
      <c r="X205" s="6">
        <f t="shared" si="10"/>
        <v>16783</v>
      </c>
      <c r="Y205" s="7">
        <f t="shared" si="11"/>
        <v>37478</v>
      </c>
    </row>
    <row r="206" spans="1:25" ht="21.75" customHeight="1">
      <c r="A206" s="8">
        <v>203</v>
      </c>
      <c r="B206" s="9" t="s">
        <v>219</v>
      </c>
      <c r="C206" s="10">
        <v>0</v>
      </c>
      <c r="D206" s="10">
        <v>0</v>
      </c>
      <c r="E206" s="10">
        <v>0</v>
      </c>
      <c r="F206" s="6">
        <f t="shared" si="9"/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8602</v>
      </c>
      <c r="O206" s="10">
        <v>8615</v>
      </c>
      <c r="P206" s="10">
        <v>8620</v>
      </c>
      <c r="Q206" s="10">
        <v>25837</v>
      </c>
      <c r="R206" s="10">
        <v>7100</v>
      </c>
      <c r="S206" s="10">
        <v>6809</v>
      </c>
      <c r="T206" s="10">
        <v>6653</v>
      </c>
      <c r="U206" s="10">
        <v>0</v>
      </c>
      <c r="V206" s="10">
        <v>0</v>
      </c>
      <c r="W206" s="10">
        <v>0</v>
      </c>
      <c r="X206" s="6">
        <f t="shared" si="10"/>
        <v>20562</v>
      </c>
      <c r="Y206" s="7">
        <f t="shared" si="11"/>
        <v>46399</v>
      </c>
    </row>
    <row r="207" spans="1:25" ht="21.75" customHeight="1">
      <c r="A207" s="8">
        <v>204</v>
      </c>
      <c r="B207" s="9" t="s">
        <v>220</v>
      </c>
      <c r="C207" s="10">
        <v>0</v>
      </c>
      <c r="D207" s="10">
        <v>0</v>
      </c>
      <c r="E207" s="10">
        <v>0</v>
      </c>
      <c r="F207" s="6">
        <f t="shared" si="9"/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7556</v>
      </c>
      <c r="O207" s="10">
        <v>7635</v>
      </c>
      <c r="P207" s="10">
        <v>7507</v>
      </c>
      <c r="Q207" s="10">
        <v>22698</v>
      </c>
      <c r="R207" s="10">
        <v>5853</v>
      </c>
      <c r="S207" s="10">
        <v>5092</v>
      </c>
      <c r="T207" s="10">
        <v>4771</v>
      </c>
      <c r="U207" s="10">
        <v>0</v>
      </c>
      <c r="V207" s="10">
        <v>0</v>
      </c>
      <c r="W207" s="10">
        <v>0</v>
      </c>
      <c r="X207" s="6">
        <f t="shared" si="10"/>
        <v>15716</v>
      </c>
      <c r="Y207" s="7">
        <f t="shared" si="11"/>
        <v>38414</v>
      </c>
    </row>
    <row r="208" spans="1:25" ht="21.75" customHeight="1">
      <c r="A208" s="4">
        <v>205</v>
      </c>
      <c r="B208" s="9" t="s">
        <v>221</v>
      </c>
      <c r="C208" s="10">
        <v>0</v>
      </c>
      <c r="D208" s="10">
        <v>0</v>
      </c>
      <c r="E208" s="10">
        <v>0</v>
      </c>
      <c r="F208" s="6">
        <f t="shared" si="9"/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8767</v>
      </c>
      <c r="O208" s="10">
        <v>8867</v>
      </c>
      <c r="P208" s="10">
        <v>8553</v>
      </c>
      <c r="Q208" s="10">
        <v>26187</v>
      </c>
      <c r="R208" s="10">
        <v>6764</v>
      </c>
      <c r="S208" s="10">
        <v>5908</v>
      </c>
      <c r="T208" s="10">
        <v>5728</v>
      </c>
      <c r="U208" s="10">
        <v>12</v>
      </c>
      <c r="V208" s="10">
        <v>9</v>
      </c>
      <c r="W208" s="10">
        <v>18</v>
      </c>
      <c r="X208" s="6">
        <f t="shared" si="10"/>
        <v>18439</v>
      </c>
      <c r="Y208" s="7">
        <f t="shared" si="11"/>
        <v>44626</v>
      </c>
    </row>
    <row r="209" spans="1:25" ht="21.75" customHeight="1">
      <c r="A209" s="8">
        <v>206</v>
      </c>
      <c r="B209" s="9" t="s">
        <v>222</v>
      </c>
      <c r="C209" s="10">
        <v>0</v>
      </c>
      <c r="D209" s="10">
        <v>0</v>
      </c>
      <c r="E209" s="10">
        <v>0</v>
      </c>
      <c r="F209" s="6">
        <f t="shared" si="9"/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7901</v>
      </c>
      <c r="O209" s="10">
        <v>7750</v>
      </c>
      <c r="P209" s="10">
        <v>7706</v>
      </c>
      <c r="Q209" s="10">
        <v>23357</v>
      </c>
      <c r="R209" s="10">
        <v>6377</v>
      </c>
      <c r="S209" s="10">
        <v>5820</v>
      </c>
      <c r="T209" s="10">
        <v>5730</v>
      </c>
      <c r="U209" s="10">
        <v>0</v>
      </c>
      <c r="V209" s="10">
        <v>0</v>
      </c>
      <c r="W209" s="10">
        <v>0</v>
      </c>
      <c r="X209" s="6">
        <f t="shared" si="10"/>
        <v>17927</v>
      </c>
      <c r="Y209" s="7">
        <f t="shared" si="11"/>
        <v>41284</v>
      </c>
    </row>
    <row r="210" spans="1:25" ht="21.75" customHeight="1">
      <c r="A210" s="8">
        <v>207</v>
      </c>
      <c r="B210" s="9" t="s">
        <v>223</v>
      </c>
      <c r="C210" s="10">
        <v>0</v>
      </c>
      <c r="D210" s="10">
        <v>0</v>
      </c>
      <c r="E210" s="10">
        <v>0</v>
      </c>
      <c r="F210" s="6">
        <f t="shared" si="9"/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6299</v>
      </c>
      <c r="O210" s="10">
        <v>6169</v>
      </c>
      <c r="P210" s="10">
        <v>5773</v>
      </c>
      <c r="Q210" s="10">
        <v>18241</v>
      </c>
      <c r="R210" s="10">
        <v>4998</v>
      </c>
      <c r="S210" s="10">
        <v>4554</v>
      </c>
      <c r="T210" s="10">
        <v>4432</v>
      </c>
      <c r="U210" s="10">
        <v>0</v>
      </c>
      <c r="V210" s="10">
        <v>0</v>
      </c>
      <c r="W210" s="10">
        <v>0</v>
      </c>
      <c r="X210" s="6">
        <f t="shared" si="10"/>
        <v>13984</v>
      </c>
      <c r="Y210" s="7">
        <f t="shared" si="11"/>
        <v>32225</v>
      </c>
    </row>
    <row r="211" spans="1:25" ht="21.75" customHeight="1">
      <c r="A211" s="4">
        <v>208</v>
      </c>
      <c r="B211" s="9" t="s">
        <v>224</v>
      </c>
      <c r="C211" s="10">
        <v>0</v>
      </c>
      <c r="D211" s="10">
        <v>0</v>
      </c>
      <c r="E211" s="10">
        <v>0</v>
      </c>
      <c r="F211" s="6">
        <f t="shared" si="9"/>
        <v>0</v>
      </c>
      <c r="G211" s="10">
        <v>0</v>
      </c>
      <c r="H211" s="10">
        <v>0</v>
      </c>
      <c r="I211" s="10">
        <v>0</v>
      </c>
      <c r="J211" s="10">
        <v>10</v>
      </c>
      <c r="K211" s="10">
        <v>5</v>
      </c>
      <c r="L211" s="10">
        <v>9</v>
      </c>
      <c r="M211" s="10">
        <v>24</v>
      </c>
      <c r="N211" s="10">
        <v>10575</v>
      </c>
      <c r="O211" s="10">
        <v>10845</v>
      </c>
      <c r="P211" s="10">
        <v>10324</v>
      </c>
      <c r="Q211" s="10">
        <v>31744</v>
      </c>
      <c r="R211" s="10">
        <v>9422</v>
      </c>
      <c r="S211" s="10">
        <v>8664</v>
      </c>
      <c r="T211" s="10">
        <v>8370</v>
      </c>
      <c r="U211" s="10">
        <v>0</v>
      </c>
      <c r="V211" s="10">
        <v>0</v>
      </c>
      <c r="W211" s="10">
        <v>0</v>
      </c>
      <c r="X211" s="6">
        <f t="shared" si="10"/>
        <v>26456</v>
      </c>
      <c r="Y211" s="7">
        <f t="shared" si="11"/>
        <v>58224</v>
      </c>
    </row>
    <row r="212" spans="1:25" ht="21.75" customHeight="1">
      <c r="A212" s="8">
        <v>209</v>
      </c>
      <c r="B212" s="9" t="s">
        <v>225</v>
      </c>
      <c r="C212" s="10">
        <v>0</v>
      </c>
      <c r="D212" s="10">
        <v>0</v>
      </c>
      <c r="E212" s="10">
        <v>0</v>
      </c>
      <c r="F212" s="6">
        <f t="shared" si="9"/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5902</v>
      </c>
      <c r="O212" s="10">
        <v>5738</v>
      </c>
      <c r="P212" s="10">
        <v>5542</v>
      </c>
      <c r="Q212" s="10">
        <v>17182</v>
      </c>
      <c r="R212" s="10">
        <v>5134</v>
      </c>
      <c r="S212" s="10">
        <v>4520</v>
      </c>
      <c r="T212" s="10">
        <v>4342</v>
      </c>
      <c r="U212" s="10">
        <v>13</v>
      </c>
      <c r="V212" s="10">
        <v>39</v>
      </c>
      <c r="W212" s="10">
        <v>46</v>
      </c>
      <c r="X212" s="6">
        <f t="shared" si="10"/>
        <v>14094</v>
      </c>
      <c r="Y212" s="7">
        <f t="shared" si="11"/>
        <v>31276</v>
      </c>
    </row>
    <row r="213" spans="1:25" ht="21.75" customHeight="1">
      <c r="A213" s="8">
        <v>210</v>
      </c>
      <c r="B213" s="9" t="s">
        <v>226</v>
      </c>
      <c r="C213" s="10">
        <v>0</v>
      </c>
      <c r="D213" s="10">
        <v>0</v>
      </c>
      <c r="E213" s="10">
        <v>0</v>
      </c>
      <c r="F213" s="6">
        <f t="shared" si="9"/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7660</v>
      </c>
      <c r="O213" s="10">
        <v>7546</v>
      </c>
      <c r="P213" s="10">
        <v>7543</v>
      </c>
      <c r="Q213" s="10">
        <v>22749</v>
      </c>
      <c r="R213" s="10">
        <v>6710</v>
      </c>
      <c r="S213" s="10">
        <v>6460</v>
      </c>
      <c r="T213" s="10">
        <v>6161</v>
      </c>
      <c r="U213" s="10">
        <v>0</v>
      </c>
      <c r="V213" s="10">
        <v>0</v>
      </c>
      <c r="W213" s="10">
        <v>0</v>
      </c>
      <c r="X213" s="6">
        <f t="shared" si="10"/>
        <v>19331</v>
      </c>
      <c r="Y213" s="7">
        <f t="shared" si="11"/>
        <v>42080</v>
      </c>
    </row>
    <row r="214" spans="1:25" ht="21.75" customHeight="1">
      <c r="A214" s="4">
        <v>211</v>
      </c>
      <c r="B214" s="9" t="s">
        <v>227</v>
      </c>
      <c r="C214" s="10">
        <v>0</v>
      </c>
      <c r="D214" s="10">
        <v>0</v>
      </c>
      <c r="E214" s="10">
        <v>0</v>
      </c>
      <c r="F214" s="6">
        <f t="shared" si="9"/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10620</v>
      </c>
      <c r="O214" s="10">
        <v>10618</v>
      </c>
      <c r="P214" s="10">
        <v>10032</v>
      </c>
      <c r="Q214" s="10">
        <v>31270</v>
      </c>
      <c r="R214" s="10">
        <v>9206</v>
      </c>
      <c r="S214" s="10">
        <v>8488</v>
      </c>
      <c r="T214" s="10">
        <v>8246</v>
      </c>
      <c r="U214" s="10">
        <v>61</v>
      </c>
      <c r="V214" s="10">
        <v>63</v>
      </c>
      <c r="W214" s="10">
        <v>46</v>
      </c>
      <c r="X214" s="6">
        <f t="shared" si="10"/>
        <v>26110</v>
      </c>
      <c r="Y214" s="7">
        <f t="shared" si="11"/>
        <v>57380</v>
      </c>
    </row>
    <row r="215" spans="1:25" ht="21.75" customHeight="1">
      <c r="A215" s="8">
        <v>212</v>
      </c>
      <c r="B215" s="9" t="s">
        <v>228</v>
      </c>
      <c r="C215" s="10">
        <v>0</v>
      </c>
      <c r="D215" s="10">
        <v>0</v>
      </c>
      <c r="E215" s="10">
        <v>0</v>
      </c>
      <c r="F215" s="6">
        <f t="shared" si="9"/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12908</v>
      </c>
      <c r="O215" s="10">
        <v>12550</v>
      </c>
      <c r="P215" s="10">
        <v>12424</v>
      </c>
      <c r="Q215" s="10">
        <v>37882</v>
      </c>
      <c r="R215" s="10">
        <v>11267</v>
      </c>
      <c r="S215" s="10">
        <v>10085</v>
      </c>
      <c r="T215" s="10">
        <v>9739</v>
      </c>
      <c r="U215" s="10">
        <v>0</v>
      </c>
      <c r="V215" s="10">
        <v>0</v>
      </c>
      <c r="W215" s="10">
        <v>0</v>
      </c>
      <c r="X215" s="6">
        <f t="shared" si="10"/>
        <v>31091</v>
      </c>
      <c r="Y215" s="7">
        <f t="shared" si="11"/>
        <v>68973</v>
      </c>
    </row>
    <row r="216" spans="1:25" ht="21.75" customHeight="1">
      <c r="A216" s="8">
        <v>213</v>
      </c>
      <c r="B216" s="9" t="s">
        <v>229</v>
      </c>
      <c r="C216" s="10">
        <v>0</v>
      </c>
      <c r="D216" s="10">
        <v>0</v>
      </c>
      <c r="E216" s="10">
        <v>0</v>
      </c>
      <c r="F216" s="6">
        <f t="shared" si="9"/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5836</v>
      </c>
      <c r="O216" s="10">
        <v>5874</v>
      </c>
      <c r="P216" s="10">
        <v>5597</v>
      </c>
      <c r="Q216" s="10">
        <v>17307</v>
      </c>
      <c r="R216" s="10">
        <v>4965</v>
      </c>
      <c r="S216" s="10">
        <v>4590</v>
      </c>
      <c r="T216" s="10">
        <v>4546</v>
      </c>
      <c r="U216" s="10">
        <v>0</v>
      </c>
      <c r="V216" s="10">
        <v>0</v>
      </c>
      <c r="W216" s="10">
        <v>0</v>
      </c>
      <c r="X216" s="6">
        <f t="shared" si="10"/>
        <v>14101</v>
      </c>
      <c r="Y216" s="7">
        <f t="shared" si="11"/>
        <v>31408</v>
      </c>
    </row>
    <row r="217" spans="1:25" ht="21.75" customHeight="1">
      <c r="A217" s="4">
        <v>214</v>
      </c>
      <c r="B217" s="9" t="s">
        <v>230</v>
      </c>
      <c r="C217" s="10">
        <v>0</v>
      </c>
      <c r="D217" s="10">
        <v>0</v>
      </c>
      <c r="E217" s="10">
        <v>0</v>
      </c>
      <c r="F217" s="6">
        <f t="shared" si="9"/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11260</v>
      </c>
      <c r="O217" s="10">
        <v>11147</v>
      </c>
      <c r="P217" s="10">
        <v>11145</v>
      </c>
      <c r="Q217" s="10">
        <v>33552</v>
      </c>
      <c r="R217" s="10">
        <v>10569</v>
      </c>
      <c r="S217" s="10">
        <v>9758</v>
      </c>
      <c r="T217" s="10">
        <v>9265</v>
      </c>
      <c r="U217" s="10">
        <v>103</v>
      </c>
      <c r="V217" s="10">
        <v>107</v>
      </c>
      <c r="W217" s="10">
        <v>48</v>
      </c>
      <c r="X217" s="6">
        <f t="shared" si="10"/>
        <v>29850</v>
      </c>
      <c r="Y217" s="7">
        <f t="shared" si="11"/>
        <v>63402</v>
      </c>
    </row>
    <row r="218" spans="1:25" ht="21.75" customHeight="1">
      <c r="A218" s="8">
        <v>215</v>
      </c>
      <c r="B218" s="9" t="s">
        <v>231</v>
      </c>
      <c r="C218" s="10">
        <v>0</v>
      </c>
      <c r="D218" s="10">
        <v>0</v>
      </c>
      <c r="E218" s="10">
        <v>0</v>
      </c>
      <c r="F218" s="6">
        <f t="shared" si="9"/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10678</v>
      </c>
      <c r="O218" s="10">
        <v>10703</v>
      </c>
      <c r="P218" s="10">
        <v>9993</v>
      </c>
      <c r="Q218" s="10">
        <v>31374</v>
      </c>
      <c r="R218" s="10">
        <v>10139</v>
      </c>
      <c r="S218" s="10">
        <v>8852</v>
      </c>
      <c r="T218" s="10">
        <v>8272</v>
      </c>
      <c r="U218" s="10">
        <v>94</v>
      </c>
      <c r="V218" s="10">
        <v>122</v>
      </c>
      <c r="W218" s="10">
        <v>120</v>
      </c>
      <c r="X218" s="6">
        <f t="shared" si="10"/>
        <v>27599</v>
      </c>
      <c r="Y218" s="7">
        <f t="shared" si="11"/>
        <v>58973</v>
      </c>
    </row>
    <row r="219" spans="1:25" ht="21.75" customHeight="1">
      <c r="A219" s="8">
        <v>216</v>
      </c>
      <c r="B219" s="9" t="s">
        <v>232</v>
      </c>
      <c r="C219" s="10">
        <v>0</v>
      </c>
      <c r="D219" s="10">
        <v>0</v>
      </c>
      <c r="E219" s="10">
        <v>0</v>
      </c>
      <c r="F219" s="6">
        <f t="shared" si="9"/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9850</v>
      </c>
      <c r="O219" s="10">
        <v>9819</v>
      </c>
      <c r="P219" s="10">
        <v>9593</v>
      </c>
      <c r="Q219" s="10">
        <v>29262</v>
      </c>
      <c r="R219" s="10">
        <v>8025</v>
      </c>
      <c r="S219" s="10">
        <v>6918</v>
      </c>
      <c r="T219" s="10">
        <v>6956</v>
      </c>
      <c r="U219" s="10">
        <v>201</v>
      </c>
      <c r="V219" s="10">
        <v>168</v>
      </c>
      <c r="W219" s="10">
        <v>117</v>
      </c>
      <c r="X219" s="6">
        <f t="shared" si="10"/>
        <v>22385</v>
      </c>
      <c r="Y219" s="7">
        <f t="shared" si="11"/>
        <v>51647</v>
      </c>
    </row>
    <row r="220" spans="1:25" ht="21.75" customHeight="1">
      <c r="A220" s="4">
        <v>217</v>
      </c>
      <c r="B220" s="9" t="s">
        <v>233</v>
      </c>
      <c r="C220" s="10">
        <v>0</v>
      </c>
      <c r="D220" s="10">
        <v>0</v>
      </c>
      <c r="E220" s="10">
        <v>0</v>
      </c>
      <c r="F220" s="6">
        <f t="shared" si="9"/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7730</v>
      </c>
      <c r="O220" s="10">
        <v>7630</v>
      </c>
      <c r="P220" s="10">
        <v>7460</v>
      </c>
      <c r="Q220" s="10">
        <v>22820</v>
      </c>
      <c r="R220" s="10">
        <v>8305</v>
      </c>
      <c r="S220" s="10">
        <v>7595</v>
      </c>
      <c r="T220" s="10">
        <v>7065</v>
      </c>
      <c r="U220" s="10">
        <v>28</v>
      </c>
      <c r="V220" s="10">
        <v>27</v>
      </c>
      <c r="W220" s="10">
        <v>22</v>
      </c>
      <c r="X220" s="6">
        <f t="shared" si="10"/>
        <v>23042</v>
      </c>
      <c r="Y220" s="7">
        <f t="shared" si="11"/>
        <v>45862</v>
      </c>
    </row>
    <row r="221" spans="1:25" ht="21.75" customHeight="1">
      <c r="A221" s="8">
        <v>218</v>
      </c>
      <c r="B221" s="9" t="s">
        <v>234</v>
      </c>
      <c r="C221" s="10">
        <v>0</v>
      </c>
      <c r="D221" s="10">
        <v>0</v>
      </c>
      <c r="E221" s="10">
        <v>0</v>
      </c>
      <c r="F221" s="6">
        <f t="shared" si="9"/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5658</v>
      </c>
      <c r="O221" s="10">
        <v>5706</v>
      </c>
      <c r="P221" s="10">
        <v>5797</v>
      </c>
      <c r="Q221" s="10">
        <v>17161</v>
      </c>
      <c r="R221" s="10">
        <v>4976</v>
      </c>
      <c r="S221" s="10">
        <v>4634</v>
      </c>
      <c r="T221" s="10">
        <v>4630</v>
      </c>
      <c r="U221" s="10">
        <v>12</v>
      </c>
      <c r="V221" s="10">
        <v>8</v>
      </c>
      <c r="W221" s="10">
        <v>25</v>
      </c>
      <c r="X221" s="6">
        <f t="shared" si="10"/>
        <v>14285</v>
      </c>
      <c r="Y221" s="7">
        <f t="shared" si="11"/>
        <v>31446</v>
      </c>
    </row>
    <row r="222" spans="1:25" ht="21.75" customHeight="1">
      <c r="A222" s="8">
        <v>219</v>
      </c>
      <c r="B222" s="9" t="s">
        <v>235</v>
      </c>
      <c r="C222" s="10">
        <v>0</v>
      </c>
      <c r="D222" s="10">
        <v>0</v>
      </c>
      <c r="E222" s="10">
        <v>0</v>
      </c>
      <c r="F222" s="6">
        <f t="shared" si="9"/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7998</v>
      </c>
      <c r="O222" s="10">
        <v>7896</v>
      </c>
      <c r="P222" s="10">
        <v>8019</v>
      </c>
      <c r="Q222" s="10">
        <v>23913</v>
      </c>
      <c r="R222" s="10">
        <v>7649</v>
      </c>
      <c r="S222" s="10">
        <v>7126</v>
      </c>
      <c r="T222" s="10">
        <v>7002</v>
      </c>
      <c r="U222" s="10">
        <v>0</v>
      </c>
      <c r="V222" s="10">
        <v>0</v>
      </c>
      <c r="W222" s="10">
        <v>0</v>
      </c>
      <c r="X222" s="6">
        <f t="shared" si="10"/>
        <v>21777</v>
      </c>
      <c r="Y222" s="7">
        <f t="shared" si="11"/>
        <v>45690</v>
      </c>
    </row>
    <row r="223" spans="1:25" ht="21.75" customHeight="1">
      <c r="A223" s="4">
        <v>220</v>
      </c>
      <c r="B223" s="9" t="s">
        <v>236</v>
      </c>
      <c r="C223" s="10">
        <v>0</v>
      </c>
      <c r="D223" s="10">
        <v>0</v>
      </c>
      <c r="E223" s="10">
        <v>0</v>
      </c>
      <c r="F223" s="6">
        <f t="shared" si="9"/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5501</v>
      </c>
      <c r="O223" s="10">
        <v>5371</v>
      </c>
      <c r="P223" s="10">
        <v>5217</v>
      </c>
      <c r="Q223" s="10">
        <v>16089</v>
      </c>
      <c r="R223" s="10">
        <v>4914</v>
      </c>
      <c r="S223" s="10">
        <v>4586</v>
      </c>
      <c r="T223" s="10">
        <v>4475</v>
      </c>
      <c r="U223" s="10">
        <v>0</v>
      </c>
      <c r="V223" s="10">
        <v>0</v>
      </c>
      <c r="W223" s="10">
        <v>0</v>
      </c>
      <c r="X223" s="6">
        <f t="shared" si="10"/>
        <v>13975</v>
      </c>
      <c r="Y223" s="7">
        <f t="shared" si="11"/>
        <v>30064</v>
      </c>
    </row>
    <row r="224" spans="1:25" ht="21.75" customHeight="1">
      <c r="A224" s="8">
        <v>221</v>
      </c>
      <c r="B224" s="9" t="s">
        <v>237</v>
      </c>
      <c r="C224" s="10">
        <v>0</v>
      </c>
      <c r="D224" s="10">
        <v>0</v>
      </c>
      <c r="E224" s="10">
        <v>0</v>
      </c>
      <c r="F224" s="6">
        <f t="shared" si="9"/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6302</v>
      </c>
      <c r="O224" s="10">
        <v>6231</v>
      </c>
      <c r="P224" s="10">
        <v>5936</v>
      </c>
      <c r="Q224" s="10">
        <v>18469</v>
      </c>
      <c r="R224" s="10">
        <v>5794</v>
      </c>
      <c r="S224" s="10">
        <v>5364</v>
      </c>
      <c r="T224" s="10">
        <v>4828</v>
      </c>
      <c r="U224" s="10">
        <v>0</v>
      </c>
      <c r="V224" s="10">
        <v>0</v>
      </c>
      <c r="W224" s="10">
        <v>0</v>
      </c>
      <c r="X224" s="6">
        <f t="shared" si="10"/>
        <v>15986</v>
      </c>
      <c r="Y224" s="7">
        <f t="shared" si="11"/>
        <v>34455</v>
      </c>
    </row>
    <row r="225" spans="1:25" ht="21.75" customHeight="1">
      <c r="A225" s="8">
        <v>222</v>
      </c>
      <c r="B225" s="9" t="s">
        <v>238</v>
      </c>
      <c r="C225" s="10">
        <v>0</v>
      </c>
      <c r="D225" s="10">
        <v>0</v>
      </c>
      <c r="E225" s="10">
        <v>0</v>
      </c>
      <c r="F225" s="6">
        <f t="shared" si="9"/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7104</v>
      </c>
      <c r="O225" s="10">
        <v>7254</v>
      </c>
      <c r="P225" s="10">
        <v>6895</v>
      </c>
      <c r="Q225" s="10">
        <v>21253</v>
      </c>
      <c r="R225" s="10">
        <v>7274</v>
      </c>
      <c r="S225" s="10">
        <v>6559</v>
      </c>
      <c r="T225" s="10">
        <v>6074</v>
      </c>
      <c r="U225" s="10">
        <v>0</v>
      </c>
      <c r="V225" s="10">
        <v>19</v>
      </c>
      <c r="W225" s="10">
        <v>16</v>
      </c>
      <c r="X225" s="6">
        <f t="shared" si="10"/>
        <v>19942</v>
      </c>
      <c r="Y225" s="7">
        <f t="shared" si="11"/>
        <v>41195</v>
      </c>
    </row>
    <row r="226" spans="1:25" ht="21.75" customHeight="1">
      <c r="A226" s="4">
        <v>223</v>
      </c>
      <c r="B226" s="9" t="s">
        <v>239</v>
      </c>
      <c r="C226" s="10">
        <v>0</v>
      </c>
      <c r="D226" s="10">
        <v>0</v>
      </c>
      <c r="E226" s="10">
        <v>0</v>
      </c>
      <c r="F226" s="6">
        <f t="shared" si="9"/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4899</v>
      </c>
      <c r="O226" s="10">
        <v>4724</v>
      </c>
      <c r="P226" s="10">
        <v>4757</v>
      </c>
      <c r="Q226" s="10">
        <v>14380</v>
      </c>
      <c r="R226" s="10">
        <v>4544</v>
      </c>
      <c r="S226" s="10">
        <v>4236</v>
      </c>
      <c r="T226" s="10">
        <v>3935</v>
      </c>
      <c r="U226" s="10">
        <v>0</v>
      </c>
      <c r="V226" s="10">
        <v>0</v>
      </c>
      <c r="W226" s="10">
        <v>0</v>
      </c>
      <c r="X226" s="6">
        <f t="shared" si="10"/>
        <v>12715</v>
      </c>
      <c r="Y226" s="7">
        <f t="shared" si="11"/>
        <v>27095</v>
      </c>
    </row>
    <row r="227" spans="1:25" ht="21.75" customHeight="1">
      <c r="A227" s="8">
        <v>224</v>
      </c>
      <c r="B227" s="9" t="s">
        <v>240</v>
      </c>
      <c r="C227" s="10">
        <v>0</v>
      </c>
      <c r="D227" s="10">
        <v>0</v>
      </c>
      <c r="E227" s="10">
        <v>0</v>
      </c>
      <c r="F227" s="6">
        <f t="shared" si="9"/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8482</v>
      </c>
      <c r="O227" s="10">
        <v>8368</v>
      </c>
      <c r="P227" s="10">
        <v>7972</v>
      </c>
      <c r="Q227" s="10">
        <v>24822</v>
      </c>
      <c r="R227" s="10">
        <v>7142</v>
      </c>
      <c r="S227" s="10">
        <v>6351</v>
      </c>
      <c r="T227" s="10">
        <v>6030</v>
      </c>
      <c r="U227" s="10">
        <v>44</v>
      </c>
      <c r="V227" s="10">
        <v>39</v>
      </c>
      <c r="W227" s="10">
        <v>42</v>
      </c>
      <c r="X227" s="6">
        <f t="shared" si="10"/>
        <v>19648</v>
      </c>
      <c r="Y227" s="7">
        <f t="shared" si="11"/>
        <v>44470</v>
      </c>
    </row>
    <row r="228" spans="1:25" ht="21.75" customHeight="1">
      <c r="A228" s="8">
        <v>225</v>
      </c>
      <c r="B228" s="9" t="s">
        <v>241</v>
      </c>
      <c r="C228" s="10">
        <v>0</v>
      </c>
      <c r="D228" s="10">
        <v>0</v>
      </c>
      <c r="E228" s="10">
        <v>0</v>
      </c>
      <c r="F228" s="6">
        <f t="shared" si="9"/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8430</v>
      </c>
      <c r="O228" s="10">
        <v>8459</v>
      </c>
      <c r="P228" s="10">
        <v>8068</v>
      </c>
      <c r="Q228" s="10">
        <v>24957</v>
      </c>
      <c r="R228" s="10">
        <v>6897</v>
      </c>
      <c r="S228" s="10">
        <v>6333</v>
      </c>
      <c r="T228" s="10">
        <v>5729</v>
      </c>
      <c r="U228" s="10">
        <v>95</v>
      </c>
      <c r="V228" s="10">
        <v>78</v>
      </c>
      <c r="W228" s="10">
        <v>94</v>
      </c>
      <c r="X228" s="6">
        <f t="shared" si="10"/>
        <v>19226</v>
      </c>
      <c r="Y228" s="7">
        <f t="shared" si="11"/>
        <v>44183</v>
      </c>
    </row>
    <row r="229" spans="1:25" s="20" customFormat="1" ht="21.75" customHeight="1">
      <c r="A229" s="16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9"/>
    </row>
    <row r="230" spans="1:25" ht="21.75" customHeight="1">
      <c r="A230" s="47" t="s">
        <v>250</v>
      </c>
      <c r="B230" s="47"/>
      <c r="C230" s="21">
        <f>SUM(C4:C186)</f>
        <v>71034</v>
      </c>
      <c r="D230" s="21">
        <f t="shared" ref="D230:X230" si="12">SUM(D4:D186)</f>
        <v>383452</v>
      </c>
      <c r="E230" s="21">
        <f t="shared" si="12"/>
        <v>420336</v>
      </c>
      <c r="F230" s="21">
        <f t="shared" si="12"/>
        <v>874822</v>
      </c>
      <c r="G230" s="21">
        <f t="shared" si="12"/>
        <v>492891</v>
      </c>
      <c r="H230" s="21">
        <f t="shared" si="12"/>
        <v>521186</v>
      </c>
      <c r="I230" s="21">
        <f t="shared" si="12"/>
        <v>521427</v>
      </c>
      <c r="J230" s="21">
        <f t="shared" si="12"/>
        <v>496988</v>
      </c>
      <c r="K230" s="21">
        <f t="shared" si="12"/>
        <v>507314</v>
      </c>
      <c r="L230" s="21">
        <f t="shared" si="12"/>
        <v>507428</v>
      </c>
      <c r="M230" s="21">
        <f t="shared" si="12"/>
        <v>3047234</v>
      </c>
      <c r="N230" s="21">
        <f t="shared" si="12"/>
        <v>170488</v>
      </c>
      <c r="O230" s="21">
        <f t="shared" si="12"/>
        <v>162083</v>
      </c>
      <c r="P230" s="21">
        <f t="shared" si="12"/>
        <v>153919</v>
      </c>
      <c r="Q230" s="21">
        <f t="shared" si="12"/>
        <v>486490</v>
      </c>
      <c r="R230" s="21">
        <f t="shared" si="12"/>
        <v>4558</v>
      </c>
      <c r="S230" s="21">
        <f t="shared" si="12"/>
        <v>3942</v>
      </c>
      <c r="T230" s="21">
        <f t="shared" si="12"/>
        <v>3433</v>
      </c>
      <c r="U230" s="21">
        <f t="shared" si="12"/>
        <v>0</v>
      </c>
      <c r="V230" s="21">
        <f t="shared" si="12"/>
        <v>0</v>
      </c>
      <c r="W230" s="21">
        <f t="shared" si="12"/>
        <v>0</v>
      </c>
      <c r="X230" s="21">
        <f t="shared" si="12"/>
        <v>11933</v>
      </c>
      <c r="Y230" s="22">
        <f t="shared" ref="Y230" si="13">SUM(Y4:Y186)</f>
        <v>4420479</v>
      </c>
    </row>
    <row r="231" spans="1:25" ht="21.75" customHeight="1">
      <c r="A231" s="43" t="s">
        <v>242</v>
      </c>
      <c r="B231" s="44"/>
      <c r="C231" s="23">
        <f>SUM(C187:C228)</f>
        <v>58</v>
      </c>
      <c r="D231" s="23">
        <f t="shared" ref="D231:X231" si="14">SUM(D187:D228)</f>
        <v>137</v>
      </c>
      <c r="E231" s="23">
        <f t="shared" si="14"/>
        <v>148</v>
      </c>
      <c r="F231" s="23">
        <f t="shared" si="14"/>
        <v>343</v>
      </c>
      <c r="G231" s="23">
        <f t="shared" si="14"/>
        <v>306</v>
      </c>
      <c r="H231" s="23">
        <f t="shared" si="14"/>
        <v>328</v>
      </c>
      <c r="I231" s="23">
        <f t="shared" si="14"/>
        <v>356</v>
      </c>
      <c r="J231" s="23">
        <f t="shared" si="14"/>
        <v>320</v>
      </c>
      <c r="K231" s="23">
        <f t="shared" si="14"/>
        <v>456</v>
      </c>
      <c r="L231" s="23">
        <f t="shared" si="14"/>
        <v>424</v>
      </c>
      <c r="M231" s="23">
        <f t="shared" si="14"/>
        <v>2190</v>
      </c>
      <c r="N231" s="23">
        <f t="shared" si="14"/>
        <v>400883</v>
      </c>
      <c r="O231" s="23">
        <f t="shared" si="14"/>
        <v>397938</v>
      </c>
      <c r="P231" s="23">
        <f t="shared" si="14"/>
        <v>383665</v>
      </c>
      <c r="Q231" s="23">
        <f t="shared" si="14"/>
        <v>1182486</v>
      </c>
      <c r="R231" s="23">
        <f t="shared" si="14"/>
        <v>341089</v>
      </c>
      <c r="S231" s="23">
        <f t="shared" si="14"/>
        <v>310711</v>
      </c>
      <c r="T231" s="23">
        <f t="shared" si="14"/>
        <v>294170</v>
      </c>
      <c r="U231" s="23">
        <f t="shared" si="14"/>
        <v>1287</v>
      </c>
      <c r="V231" s="23">
        <f t="shared" si="14"/>
        <v>1254</v>
      </c>
      <c r="W231" s="23">
        <f t="shared" si="14"/>
        <v>1083</v>
      </c>
      <c r="X231" s="23">
        <f t="shared" si="14"/>
        <v>949594</v>
      </c>
      <c r="Y231" s="24">
        <f t="shared" ref="Y231" si="15">SUM(Y187:Y228)</f>
        <v>2134613</v>
      </c>
    </row>
    <row r="232" spans="1:25" ht="21.75" customHeight="1">
      <c r="A232" s="43" t="s">
        <v>243</v>
      </c>
      <c r="B232" s="44"/>
      <c r="C232" s="23">
        <v>94</v>
      </c>
      <c r="D232" s="23">
        <v>111</v>
      </c>
      <c r="E232" s="23">
        <v>67</v>
      </c>
      <c r="F232" s="23">
        <v>272</v>
      </c>
      <c r="G232" s="23">
        <v>707</v>
      </c>
      <c r="H232" s="23">
        <v>1040</v>
      </c>
      <c r="I232" s="23">
        <v>1293</v>
      </c>
      <c r="J232" s="23">
        <v>1506</v>
      </c>
      <c r="K232" s="23">
        <v>1767</v>
      </c>
      <c r="L232" s="23">
        <v>2069</v>
      </c>
      <c r="M232" s="23">
        <f>SUM(G232:L232)</f>
        <v>8382</v>
      </c>
      <c r="N232" s="23">
        <v>5222</v>
      </c>
      <c r="O232" s="23">
        <v>5077</v>
      </c>
      <c r="P232" s="23">
        <v>4792</v>
      </c>
      <c r="Q232" s="23">
        <f>SUM(N232:P232)</f>
        <v>15091</v>
      </c>
      <c r="R232" s="23">
        <v>3694</v>
      </c>
      <c r="S232" s="23">
        <v>3084</v>
      </c>
      <c r="T232" s="23">
        <v>2731</v>
      </c>
      <c r="U232" s="23">
        <v>80</v>
      </c>
      <c r="V232" s="23">
        <v>63</v>
      </c>
      <c r="W232" s="23">
        <v>42</v>
      </c>
      <c r="X232" s="23">
        <f>SUM(R232:W232)</f>
        <v>9694</v>
      </c>
      <c r="Y232" s="24">
        <f>SUM(F232,M232,Q232,X232)</f>
        <v>33439</v>
      </c>
    </row>
    <row r="233" spans="1:25" ht="21.75" customHeight="1">
      <c r="A233" s="43" t="s">
        <v>244</v>
      </c>
      <c r="B233" s="44"/>
      <c r="C233" s="23">
        <v>106</v>
      </c>
      <c r="D233" s="23">
        <v>215</v>
      </c>
      <c r="E233" s="23">
        <v>202</v>
      </c>
      <c r="F233" s="23">
        <v>523</v>
      </c>
      <c r="G233" s="23">
        <v>697</v>
      </c>
      <c r="H233" s="23">
        <v>773</v>
      </c>
      <c r="I233" s="23">
        <v>892</v>
      </c>
      <c r="J233" s="23">
        <v>961</v>
      </c>
      <c r="K233" s="23">
        <v>1043</v>
      </c>
      <c r="L233" s="23">
        <v>970</v>
      </c>
      <c r="M233" s="23">
        <v>5336</v>
      </c>
      <c r="N233" s="23">
        <v>1220</v>
      </c>
      <c r="O233" s="23">
        <v>1213</v>
      </c>
      <c r="P233" s="23">
        <v>1190</v>
      </c>
      <c r="Q233" s="23">
        <f>SUM(N233:P233)</f>
        <v>3623</v>
      </c>
      <c r="R233" s="23">
        <v>970</v>
      </c>
      <c r="S233" s="23">
        <v>929</v>
      </c>
      <c r="T233" s="23">
        <v>777</v>
      </c>
      <c r="U233" s="23">
        <v>19</v>
      </c>
      <c r="V233" s="23">
        <v>22</v>
      </c>
      <c r="W233" s="23">
        <v>15</v>
      </c>
      <c r="X233" s="23">
        <f>SUM(R233:W233)</f>
        <v>2732</v>
      </c>
      <c r="Y233" s="24">
        <f>SUM(F233,M233,Q233,X233)</f>
        <v>12214</v>
      </c>
    </row>
    <row r="234" spans="1:25" s="2" customFormat="1" ht="21.75" customHeight="1">
      <c r="A234" s="45" t="s">
        <v>17</v>
      </c>
      <c r="B234" s="46"/>
      <c r="C234" s="22">
        <f>SUM(C230:C233)</f>
        <v>71292</v>
      </c>
      <c r="D234" s="22">
        <f t="shared" ref="D234:Y234" si="16">SUM(D230:D233)</f>
        <v>383915</v>
      </c>
      <c r="E234" s="22">
        <f t="shared" si="16"/>
        <v>420753</v>
      </c>
      <c r="F234" s="22">
        <f>SUM(F230:F233)</f>
        <v>875960</v>
      </c>
      <c r="G234" s="22">
        <f t="shared" si="16"/>
        <v>494601</v>
      </c>
      <c r="H234" s="22">
        <f t="shared" si="16"/>
        <v>523327</v>
      </c>
      <c r="I234" s="22">
        <f t="shared" si="16"/>
        <v>523968</v>
      </c>
      <c r="J234" s="22">
        <f t="shared" si="16"/>
        <v>499775</v>
      </c>
      <c r="K234" s="22">
        <f t="shared" si="16"/>
        <v>510580</v>
      </c>
      <c r="L234" s="22">
        <f t="shared" si="16"/>
        <v>510891</v>
      </c>
      <c r="M234" s="22">
        <f t="shared" si="16"/>
        <v>3063142</v>
      </c>
      <c r="N234" s="22">
        <f t="shared" si="16"/>
        <v>577813</v>
      </c>
      <c r="O234" s="22">
        <f t="shared" si="16"/>
        <v>566311</v>
      </c>
      <c r="P234" s="22">
        <f t="shared" si="16"/>
        <v>543566</v>
      </c>
      <c r="Q234" s="22">
        <f t="shared" si="16"/>
        <v>1687690</v>
      </c>
      <c r="R234" s="22">
        <f t="shared" si="16"/>
        <v>350311</v>
      </c>
      <c r="S234" s="22">
        <f t="shared" si="16"/>
        <v>318666</v>
      </c>
      <c r="T234" s="22">
        <f t="shared" si="16"/>
        <v>301111</v>
      </c>
      <c r="U234" s="22">
        <f t="shared" ref="U234:X234" si="17">SUM(U230:U233)</f>
        <v>1386</v>
      </c>
      <c r="V234" s="22">
        <f t="shared" si="17"/>
        <v>1339</v>
      </c>
      <c r="W234" s="22">
        <f t="shared" si="17"/>
        <v>1140</v>
      </c>
      <c r="X234" s="22">
        <f t="shared" si="17"/>
        <v>973953</v>
      </c>
      <c r="Y234" s="22">
        <f t="shared" si="16"/>
        <v>6600745</v>
      </c>
    </row>
    <row r="237" spans="1: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3: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3: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</sheetData>
  <mergeCells count="13">
    <mergeCell ref="A1:Y1"/>
    <mergeCell ref="A2:A3"/>
    <mergeCell ref="B2:B3"/>
    <mergeCell ref="C2:F2"/>
    <mergeCell ref="G2:M2"/>
    <mergeCell ref="N2:Q2"/>
    <mergeCell ref="Y2:Y3"/>
    <mergeCell ref="R2:X2"/>
    <mergeCell ref="A231:B231"/>
    <mergeCell ref="A232:B232"/>
    <mergeCell ref="A233:B233"/>
    <mergeCell ref="A234:B234"/>
    <mergeCell ref="A230:B230"/>
  </mergeCells>
  <pageMargins left="0.15748031496062992" right="0.15748031496062992" top="0.98425196850393704" bottom="0.98425196850393704" header="0.51181102362204722" footer="0.51181102362204722"/>
  <pageSetup paperSize="9" scale="75" firstPageNumber="29" orientation="landscape" useFirstPageNumber="1" r:id="rId1"/>
  <headerFooter>
    <oddHeader>&amp;C&amp;"TH SarabunPSK,ธรรมดา"&amp;16&amp;P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A5A3-A986-4779-92CC-1CE9CEFC46A3}">
  <dimension ref="A1:Y256"/>
  <sheetViews>
    <sheetView tabSelected="1" topLeftCell="A205" zoomScale="70" zoomScaleNormal="70" workbookViewId="0">
      <selection activeCell="B225" sqref="B225"/>
    </sheetView>
  </sheetViews>
  <sheetFormatPr defaultColWidth="9" defaultRowHeight="23.25"/>
  <cols>
    <col min="1" max="1" width="6.85546875" style="28" customWidth="1"/>
    <col min="2" max="2" width="31" style="27" bestFit="1" customWidth="1"/>
    <col min="3" max="3" width="9.7109375" style="27" bestFit="1" customWidth="1"/>
    <col min="4" max="12" width="11" style="27" bestFit="1" customWidth="1"/>
    <col min="13" max="13" width="12.85546875" style="27" bestFit="1" customWidth="1"/>
    <col min="14" max="16" width="11" style="27" bestFit="1" customWidth="1"/>
    <col min="17" max="17" width="12.85546875" style="27" bestFit="1" customWidth="1"/>
    <col min="18" max="20" width="11" style="27" bestFit="1" customWidth="1"/>
    <col min="21" max="23" width="8.5703125" style="27" bestFit="1" customWidth="1"/>
    <col min="24" max="25" width="12.85546875" style="27" bestFit="1" customWidth="1"/>
    <col min="26" max="16384" width="9" style="27"/>
  </cols>
  <sheetData>
    <row r="1" spans="1:25" s="55" customFormat="1">
      <c r="A1" s="55" t="s">
        <v>256</v>
      </c>
    </row>
    <row r="2" spans="1:25" s="32" customFormat="1">
      <c r="A2" s="57" t="s">
        <v>0</v>
      </c>
      <c r="B2" s="57" t="s">
        <v>1</v>
      </c>
      <c r="C2" s="58" t="s">
        <v>245</v>
      </c>
      <c r="D2" s="59"/>
      <c r="E2" s="59"/>
      <c r="F2" s="60"/>
      <c r="G2" s="58" t="s">
        <v>246</v>
      </c>
      <c r="H2" s="59"/>
      <c r="I2" s="59"/>
      <c r="J2" s="59"/>
      <c r="K2" s="59"/>
      <c r="L2" s="59"/>
      <c r="M2" s="60"/>
      <c r="N2" s="56" t="s">
        <v>247</v>
      </c>
      <c r="O2" s="56"/>
      <c r="P2" s="56"/>
      <c r="Q2" s="56"/>
      <c r="R2" s="58" t="s">
        <v>248</v>
      </c>
      <c r="S2" s="59"/>
      <c r="T2" s="59"/>
      <c r="U2" s="59"/>
      <c r="V2" s="59"/>
      <c r="W2" s="59"/>
      <c r="X2" s="60"/>
      <c r="Y2" s="57" t="s">
        <v>249</v>
      </c>
    </row>
    <row r="3" spans="1:25" s="33" customFormat="1">
      <c r="A3" s="57"/>
      <c r="B3" s="57"/>
      <c r="C3" s="29" t="s">
        <v>2</v>
      </c>
      <c r="D3" s="29" t="s">
        <v>3</v>
      </c>
      <c r="E3" s="29" t="s">
        <v>4</v>
      </c>
      <c r="F3" s="61" t="s">
        <v>249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61" t="s">
        <v>249</v>
      </c>
      <c r="N3" s="29" t="s">
        <v>11</v>
      </c>
      <c r="O3" s="29" t="s">
        <v>12</v>
      </c>
      <c r="P3" s="29" t="s">
        <v>13</v>
      </c>
      <c r="Q3" s="61" t="s">
        <v>249</v>
      </c>
      <c r="R3" s="29" t="s">
        <v>14</v>
      </c>
      <c r="S3" s="29" t="s">
        <v>15</v>
      </c>
      <c r="T3" s="29" t="s">
        <v>16</v>
      </c>
      <c r="U3" s="29" t="s">
        <v>252</v>
      </c>
      <c r="V3" s="29" t="s">
        <v>253</v>
      </c>
      <c r="W3" s="29" t="s">
        <v>254</v>
      </c>
      <c r="X3" s="61" t="s">
        <v>249</v>
      </c>
      <c r="Y3" s="57"/>
    </row>
    <row r="4" spans="1:25">
      <c r="A4" s="40">
        <v>1</v>
      </c>
      <c r="B4" s="34" t="s">
        <v>257</v>
      </c>
      <c r="C4" s="35">
        <v>0</v>
      </c>
      <c r="D4" s="35">
        <v>0</v>
      </c>
      <c r="E4" s="35">
        <v>0</v>
      </c>
      <c r="F4" s="62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62">
        <v>0</v>
      </c>
      <c r="N4" s="35">
        <v>16308</v>
      </c>
      <c r="O4" s="35">
        <v>17218</v>
      </c>
      <c r="P4" s="35">
        <v>18081</v>
      </c>
      <c r="Q4" s="62">
        <v>51607</v>
      </c>
      <c r="R4" s="35">
        <v>18007</v>
      </c>
      <c r="S4" s="35">
        <v>17602</v>
      </c>
      <c r="T4" s="35">
        <v>17386</v>
      </c>
      <c r="U4" s="35">
        <v>0</v>
      </c>
      <c r="V4" s="35">
        <v>0</v>
      </c>
      <c r="W4" s="35">
        <v>0</v>
      </c>
      <c r="X4" s="62">
        <v>52995</v>
      </c>
      <c r="Y4" s="35">
        <v>104602</v>
      </c>
    </row>
    <row r="5" spans="1:25" ht="27.6" customHeight="1">
      <c r="A5" s="41">
        <v>2</v>
      </c>
      <c r="B5" s="38" t="s">
        <v>258</v>
      </c>
      <c r="C5" s="39">
        <v>0</v>
      </c>
      <c r="D5" s="39">
        <v>0</v>
      </c>
      <c r="E5" s="39">
        <v>0</v>
      </c>
      <c r="F5" s="63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63">
        <v>0</v>
      </c>
      <c r="N5" s="39">
        <v>20058</v>
      </c>
      <c r="O5" s="39">
        <v>20791</v>
      </c>
      <c r="P5" s="39">
        <v>21348</v>
      </c>
      <c r="Q5" s="63">
        <v>62197</v>
      </c>
      <c r="R5" s="39">
        <v>20132</v>
      </c>
      <c r="S5" s="39">
        <v>19365</v>
      </c>
      <c r="T5" s="39">
        <v>18993</v>
      </c>
      <c r="U5" s="39">
        <v>0</v>
      </c>
      <c r="V5" s="39">
        <v>0</v>
      </c>
      <c r="W5" s="39">
        <v>0</v>
      </c>
      <c r="X5" s="63">
        <v>58490</v>
      </c>
      <c r="Y5" s="39">
        <v>120687</v>
      </c>
    </row>
    <row r="6" spans="1:25">
      <c r="A6" s="42">
        <v>3</v>
      </c>
      <c r="B6" s="36" t="s">
        <v>259</v>
      </c>
      <c r="C6" s="37">
        <v>24747</v>
      </c>
      <c r="D6" s="37">
        <v>246</v>
      </c>
      <c r="E6" s="37">
        <v>199</v>
      </c>
      <c r="F6" s="64">
        <v>25192</v>
      </c>
      <c r="G6" s="37">
        <v>1141</v>
      </c>
      <c r="H6" s="37">
        <v>1494</v>
      </c>
      <c r="I6" s="37">
        <v>1904</v>
      </c>
      <c r="J6" s="37">
        <v>2425</v>
      </c>
      <c r="K6" s="37">
        <v>2839</v>
      </c>
      <c r="L6" s="37">
        <v>3054</v>
      </c>
      <c r="M6" s="64">
        <v>12857</v>
      </c>
      <c r="N6" s="37">
        <v>5791</v>
      </c>
      <c r="O6" s="37">
        <v>5878</v>
      </c>
      <c r="P6" s="37">
        <v>6178</v>
      </c>
      <c r="Q6" s="64">
        <v>17847</v>
      </c>
      <c r="R6" s="37">
        <v>4642</v>
      </c>
      <c r="S6" s="37">
        <v>4228</v>
      </c>
      <c r="T6" s="37">
        <v>4071</v>
      </c>
      <c r="U6" s="37">
        <v>56</v>
      </c>
      <c r="V6" s="37">
        <v>80</v>
      </c>
      <c r="W6" s="37">
        <v>68</v>
      </c>
      <c r="X6" s="64">
        <v>13145</v>
      </c>
      <c r="Y6" s="37">
        <v>69041</v>
      </c>
    </row>
    <row r="7" spans="1:25">
      <c r="A7" s="42">
        <v>4</v>
      </c>
      <c r="B7" s="36" t="s">
        <v>260</v>
      </c>
      <c r="C7" s="37">
        <v>0</v>
      </c>
      <c r="D7" s="37">
        <v>0</v>
      </c>
      <c r="E7" s="37">
        <v>0</v>
      </c>
      <c r="F7" s="64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64">
        <v>0</v>
      </c>
      <c r="N7" s="37">
        <v>9459</v>
      </c>
      <c r="O7" s="37">
        <v>9679</v>
      </c>
      <c r="P7" s="37">
        <v>9154</v>
      </c>
      <c r="Q7" s="64">
        <v>28292</v>
      </c>
      <c r="R7" s="37">
        <v>7838</v>
      </c>
      <c r="S7" s="37">
        <v>7541</v>
      </c>
      <c r="T7" s="37">
        <v>7322</v>
      </c>
      <c r="U7" s="37">
        <v>0</v>
      </c>
      <c r="V7" s="37">
        <v>0</v>
      </c>
      <c r="W7" s="37">
        <v>0</v>
      </c>
      <c r="X7" s="64">
        <v>22701</v>
      </c>
      <c r="Y7" s="37">
        <v>50993</v>
      </c>
    </row>
    <row r="8" spans="1:25">
      <c r="A8" s="42">
        <v>5</v>
      </c>
      <c r="B8" s="36" t="s">
        <v>261</v>
      </c>
      <c r="C8" s="37">
        <v>0</v>
      </c>
      <c r="D8" s="37">
        <v>0</v>
      </c>
      <c r="E8" s="37">
        <v>0</v>
      </c>
      <c r="F8" s="64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64">
        <v>0</v>
      </c>
      <c r="N8" s="37">
        <v>7199</v>
      </c>
      <c r="O8" s="37">
        <v>7367</v>
      </c>
      <c r="P8" s="37">
        <v>7208</v>
      </c>
      <c r="Q8" s="64">
        <v>21774</v>
      </c>
      <c r="R8" s="37">
        <v>6340</v>
      </c>
      <c r="S8" s="37">
        <v>5819</v>
      </c>
      <c r="T8" s="37">
        <v>5717</v>
      </c>
      <c r="U8" s="37">
        <v>0</v>
      </c>
      <c r="V8" s="37">
        <v>0</v>
      </c>
      <c r="W8" s="37">
        <v>0</v>
      </c>
      <c r="X8" s="64">
        <v>17876</v>
      </c>
      <c r="Y8" s="37">
        <v>39650</v>
      </c>
    </row>
    <row r="9" spans="1:25">
      <c r="A9" s="42">
        <v>6</v>
      </c>
      <c r="B9" s="36" t="s">
        <v>262</v>
      </c>
      <c r="C9" s="37">
        <v>0</v>
      </c>
      <c r="D9" s="37">
        <v>0</v>
      </c>
      <c r="E9" s="37">
        <v>0</v>
      </c>
      <c r="F9" s="64">
        <v>0</v>
      </c>
      <c r="G9" s="37">
        <v>56</v>
      </c>
      <c r="H9" s="37">
        <v>75</v>
      </c>
      <c r="I9" s="37">
        <v>104</v>
      </c>
      <c r="J9" s="37">
        <v>94</v>
      </c>
      <c r="K9" s="37">
        <v>85</v>
      </c>
      <c r="L9" s="37">
        <v>73</v>
      </c>
      <c r="M9" s="64">
        <v>487</v>
      </c>
      <c r="N9" s="37">
        <v>7070</v>
      </c>
      <c r="O9" s="37">
        <v>7614</v>
      </c>
      <c r="P9" s="37">
        <v>7443</v>
      </c>
      <c r="Q9" s="64">
        <v>22127</v>
      </c>
      <c r="R9" s="37">
        <v>6982</v>
      </c>
      <c r="S9" s="37">
        <v>6788</v>
      </c>
      <c r="T9" s="37">
        <v>6503</v>
      </c>
      <c r="U9" s="37">
        <v>0</v>
      </c>
      <c r="V9" s="37">
        <v>0</v>
      </c>
      <c r="W9" s="37">
        <v>0</v>
      </c>
      <c r="X9" s="64">
        <v>20273</v>
      </c>
      <c r="Y9" s="37">
        <v>42887</v>
      </c>
    </row>
    <row r="10" spans="1:25">
      <c r="A10" s="42">
        <v>7</v>
      </c>
      <c r="B10" s="36" t="s">
        <v>263</v>
      </c>
      <c r="C10" s="37">
        <v>0</v>
      </c>
      <c r="D10" s="37">
        <v>0</v>
      </c>
      <c r="E10" s="37">
        <v>0</v>
      </c>
      <c r="F10" s="64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64">
        <v>0</v>
      </c>
      <c r="N10" s="37">
        <v>4789</v>
      </c>
      <c r="O10" s="37">
        <v>4737</v>
      </c>
      <c r="P10" s="37">
        <v>4824</v>
      </c>
      <c r="Q10" s="64">
        <v>14350</v>
      </c>
      <c r="R10" s="37">
        <v>4295</v>
      </c>
      <c r="S10" s="37">
        <v>4005</v>
      </c>
      <c r="T10" s="37">
        <v>3685</v>
      </c>
      <c r="U10" s="37">
        <v>24</v>
      </c>
      <c r="V10" s="37">
        <v>18</v>
      </c>
      <c r="W10" s="37">
        <v>9</v>
      </c>
      <c r="X10" s="64">
        <v>12036</v>
      </c>
      <c r="Y10" s="37">
        <v>26386</v>
      </c>
    </row>
    <row r="11" spans="1:25">
      <c r="A11" s="42">
        <v>8</v>
      </c>
      <c r="B11" s="36" t="s">
        <v>264</v>
      </c>
      <c r="C11" s="37">
        <v>0</v>
      </c>
      <c r="D11" s="37">
        <v>0</v>
      </c>
      <c r="E11" s="37">
        <v>0</v>
      </c>
      <c r="F11" s="64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64">
        <v>0</v>
      </c>
      <c r="N11" s="37">
        <v>3327</v>
      </c>
      <c r="O11" s="37">
        <v>3442</v>
      </c>
      <c r="P11" s="37">
        <v>3604</v>
      </c>
      <c r="Q11" s="64">
        <v>10373</v>
      </c>
      <c r="R11" s="37">
        <v>4012</v>
      </c>
      <c r="S11" s="37">
        <v>3681</v>
      </c>
      <c r="T11" s="37">
        <v>3624</v>
      </c>
      <c r="U11" s="37">
        <v>0</v>
      </c>
      <c r="V11" s="37">
        <v>0</v>
      </c>
      <c r="W11" s="37">
        <v>0</v>
      </c>
      <c r="X11" s="64">
        <v>11317</v>
      </c>
      <c r="Y11" s="37">
        <v>21690</v>
      </c>
    </row>
    <row r="12" spans="1:25">
      <c r="A12" s="42">
        <v>9</v>
      </c>
      <c r="B12" s="36" t="s">
        <v>265</v>
      </c>
      <c r="C12" s="37">
        <v>0</v>
      </c>
      <c r="D12" s="37">
        <v>0</v>
      </c>
      <c r="E12" s="37">
        <v>0</v>
      </c>
      <c r="F12" s="64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64">
        <v>0</v>
      </c>
      <c r="N12" s="37">
        <v>3516</v>
      </c>
      <c r="O12" s="37">
        <v>3320</v>
      </c>
      <c r="P12" s="37">
        <v>3415</v>
      </c>
      <c r="Q12" s="64">
        <v>10251</v>
      </c>
      <c r="R12" s="37">
        <v>2923</v>
      </c>
      <c r="S12" s="37">
        <v>2633</v>
      </c>
      <c r="T12" s="37">
        <v>2528</v>
      </c>
      <c r="U12" s="37">
        <v>0</v>
      </c>
      <c r="V12" s="37">
        <v>0</v>
      </c>
      <c r="W12" s="37">
        <v>0</v>
      </c>
      <c r="X12" s="64">
        <v>8084</v>
      </c>
      <c r="Y12" s="37">
        <v>18335</v>
      </c>
    </row>
    <row r="13" spans="1:25">
      <c r="A13" s="42">
        <v>10</v>
      </c>
      <c r="B13" s="36" t="s">
        <v>266</v>
      </c>
      <c r="C13" s="37">
        <v>0</v>
      </c>
      <c r="D13" s="37">
        <v>0</v>
      </c>
      <c r="E13" s="37">
        <v>0</v>
      </c>
      <c r="F13" s="64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64">
        <v>0</v>
      </c>
      <c r="N13" s="37">
        <v>4866</v>
      </c>
      <c r="O13" s="37">
        <v>4947</v>
      </c>
      <c r="P13" s="37">
        <v>4911</v>
      </c>
      <c r="Q13" s="64">
        <v>14724</v>
      </c>
      <c r="R13" s="37">
        <v>3978</v>
      </c>
      <c r="S13" s="37">
        <v>3813</v>
      </c>
      <c r="T13" s="37">
        <v>3515</v>
      </c>
      <c r="U13" s="37">
        <v>0</v>
      </c>
      <c r="V13" s="37">
        <v>0</v>
      </c>
      <c r="W13" s="37">
        <v>0</v>
      </c>
      <c r="X13" s="64">
        <v>11306</v>
      </c>
      <c r="Y13" s="37">
        <v>26030</v>
      </c>
    </row>
    <row r="14" spans="1:25">
      <c r="A14" s="42">
        <v>11</v>
      </c>
      <c r="B14" s="36" t="s">
        <v>267</v>
      </c>
      <c r="C14" s="37">
        <v>0</v>
      </c>
      <c r="D14" s="37">
        <v>0</v>
      </c>
      <c r="E14" s="37">
        <v>0</v>
      </c>
      <c r="F14" s="64">
        <v>0</v>
      </c>
      <c r="G14" s="37">
        <v>36</v>
      </c>
      <c r="H14" s="37">
        <v>31</v>
      </c>
      <c r="I14" s="37">
        <v>31</v>
      </c>
      <c r="J14" s="37">
        <v>54</v>
      </c>
      <c r="K14" s="37">
        <v>44</v>
      </c>
      <c r="L14" s="37">
        <v>37</v>
      </c>
      <c r="M14" s="64">
        <v>233</v>
      </c>
      <c r="N14" s="37">
        <v>15863</v>
      </c>
      <c r="O14" s="37">
        <v>16251</v>
      </c>
      <c r="P14" s="37">
        <v>15788</v>
      </c>
      <c r="Q14" s="64">
        <v>47902</v>
      </c>
      <c r="R14" s="37">
        <v>12356</v>
      </c>
      <c r="S14" s="37">
        <v>11839</v>
      </c>
      <c r="T14" s="37">
        <v>11266</v>
      </c>
      <c r="U14" s="37">
        <v>31</v>
      </c>
      <c r="V14" s="37">
        <v>26</v>
      </c>
      <c r="W14" s="37">
        <v>20</v>
      </c>
      <c r="X14" s="64">
        <v>35538</v>
      </c>
      <c r="Y14" s="37">
        <v>83673</v>
      </c>
    </row>
    <row r="15" spans="1:25">
      <c r="A15" s="42">
        <v>12</v>
      </c>
      <c r="B15" s="36" t="s">
        <v>268</v>
      </c>
      <c r="C15" s="37">
        <v>0</v>
      </c>
      <c r="D15" s="37">
        <v>48</v>
      </c>
      <c r="E15" s="37">
        <v>43</v>
      </c>
      <c r="F15" s="64">
        <v>91</v>
      </c>
      <c r="G15" s="37">
        <v>46</v>
      </c>
      <c r="H15" s="37">
        <v>65</v>
      </c>
      <c r="I15" s="37">
        <v>52</v>
      </c>
      <c r="J15" s="37">
        <v>57</v>
      </c>
      <c r="K15" s="37">
        <v>62</v>
      </c>
      <c r="L15" s="37">
        <v>55</v>
      </c>
      <c r="M15" s="64">
        <v>337</v>
      </c>
      <c r="N15" s="37">
        <v>4954</v>
      </c>
      <c r="O15" s="37">
        <v>4941</v>
      </c>
      <c r="P15" s="37">
        <v>4744</v>
      </c>
      <c r="Q15" s="64">
        <v>14639</v>
      </c>
      <c r="R15" s="37">
        <v>4699</v>
      </c>
      <c r="S15" s="37">
        <v>4435</v>
      </c>
      <c r="T15" s="37">
        <v>4050</v>
      </c>
      <c r="U15" s="37">
        <v>0</v>
      </c>
      <c r="V15" s="37">
        <v>0</v>
      </c>
      <c r="W15" s="37">
        <v>0</v>
      </c>
      <c r="X15" s="64">
        <v>13184</v>
      </c>
      <c r="Y15" s="37">
        <v>28251</v>
      </c>
    </row>
    <row r="16" spans="1:25">
      <c r="A16" s="42">
        <v>13</v>
      </c>
      <c r="B16" s="36" t="s">
        <v>269</v>
      </c>
      <c r="C16" s="37">
        <v>52</v>
      </c>
      <c r="D16" s="37">
        <v>99</v>
      </c>
      <c r="E16" s="37">
        <v>79</v>
      </c>
      <c r="F16" s="64">
        <v>230</v>
      </c>
      <c r="G16" s="37">
        <v>114</v>
      </c>
      <c r="H16" s="37">
        <v>121</v>
      </c>
      <c r="I16" s="37">
        <v>127</v>
      </c>
      <c r="J16" s="37">
        <v>144</v>
      </c>
      <c r="K16" s="37">
        <v>156</v>
      </c>
      <c r="L16" s="37">
        <v>159</v>
      </c>
      <c r="M16" s="64">
        <v>821</v>
      </c>
      <c r="N16" s="37">
        <v>4497</v>
      </c>
      <c r="O16" s="37">
        <v>4622</v>
      </c>
      <c r="P16" s="37">
        <v>4552</v>
      </c>
      <c r="Q16" s="64">
        <v>13671</v>
      </c>
      <c r="R16" s="37">
        <v>3821</v>
      </c>
      <c r="S16" s="37">
        <v>3634</v>
      </c>
      <c r="T16" s="37">
        <v>3581</v>
      </c>
      <c r="U16" s="37">
        <v>0</v>
      </c>
      <c r="V16" s="37">
        <v>0</v>
      </c>
      <c r="W16" s="37">
        <v>0</v>
      </c>
      <c r="X16" s="64">
        <v>11036</v>
      </c>
      <c r="Y16" s="37">
        <v>25758</v>
      </c>
    </row>
    <row r="17" spans="1:25">
      <c r="A17" s="42">
        <v>14</v>
      </c>
      <c r="B17" s="36" t="s">
        <v>270</v>
      </c>
      <c r="C17" s="37">
        <v>0</v>
      </c>
      <c r="D17" s="37">
        <v>0</v>
      </c>
      <c r="E17" s="37">
        <v>0</v>
      </c>
      <c r="F17" s="64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64">
        <v>0</v>
      </c>
      <c r="N17" s="37">
        <v>4429</v>
      </c>
      <c r="O17" s="37">
        <v>4334</v>
      </c>
      <c r="P17" s="37">
        <v>4476</v>
      </c>
      <c r="Q17" s="64">
        <v>13239</v>
      </c>
      <c r="R17" s="37">
        <v>4010</v>
      </c>
      <c r="S17" s="37">
        <v>3833</v>
      </c>
      <c r="T17" s="37">
        <v>3444</v>
      </c>
      <c r="U17" s="37">
        <v>0</v>
      </c>
      <c r="V17" s="37">
        <v>0</v>
      </c>
      <c r="W17" s="37">
        <v>0</v>
      </c>
      <c r="X17" s="64">
        <v>11287</v>
      </c>
      <c r="Y17" s="37">
        <v>24526</v>
      </c>
    </row>
    <row r="18" spans="1:25">
      <c r="A18" s="42">
        <v>15</v>
      </c>
      <c r="B18" s="36" t="s">
        <v>271</v>
      </c>
      <c r="C18" s="37">
        <v>0</v>
      </c>
      <c r="D18" s="37">
        <v>0</v>
      </c>
      <c r="E18" s="37">
        <v>0</v>
      </c>
      <c r="F18" s="64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64">
        <v>0</v>
      </c>
      <c r="N18" s="37">
        <v>2696</v>
      </c>
      <c r="O18" s="37">
        <v>2639</v>
      </c>
      <c r="P18" s="37">
        <v>2528</v>
      </c>
      <c r="Q18" s="64">
        <v>7863</v>
      </c>
      <c r="R18" s="37">
        <v>2612</v>
      </c>
      <c r="S18" s="37">
        <v>2524</v>
      </c>
      <c r="T18" s="37">
        <v>2239</v>
      </c>
      <c r="U18" s="37">
        <v>40</v>
      </c>
      <c r="V18" s="37">
        <v>32</v>
      </c>
      <c r="W18" s="37">
        <v>62</v>
      </c>
      <c r="X18" s="64">
        <v>7509</v>
      </c>
      <c r="Y18" s="37">
        <v>15372</v>
      </c>
    </row>
    <row r="19" spans="1:25">
      <c r="A19" s="42">
        <v>16</v>
      </c>
      <c r="B19" s="36" t="s">
        <v>272</v>
      </c>
      <c r="C19" s="37">
        <v>0</v>
      </c>
      <c r="D19" s="37">
        <v>0</v>
      </c>
      <c r="E19" s="37">
        <v>0</v>
      </c>
      <c r="F19" s="64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64">
        <v>0</v>
      </c>
      <c r="N19" s="37">
        <v>11251</v>
      </c>
      <c r="O19" s="37">
        <v>11230</v>
      </c>
      <c r="P19" s="37">
        <v>11163</v>
      </c>
      <c r="Q19" s="64">
        <v>33644</v>
      </c>
      <c r="R19" s="37">
        <v>11111</v>
      </c>
      <c r="S19" s="37">
        <v>10638</v>
      </c>
      <c r="T19" s="37">
        <v>9837</v>
      </c>
      <c r="U19" s="37">
        <v>121</v>
      </c>
      <c r="V19" s="37">
        <v>130</v>
      </c>
      <c r="W19" s="37">
        <v>106</v>
      </c>
      <c r="X19" s="64">
        <v>31943</v>
      </c>
      <c r="Y19" s="37">
        <v>65587</v>
      </c>
    </row>
    <row r="20" spans="1:25">
      <c r="A20" s="42">
        <v>17</v>
      </c>
      <c r="B20" s="36" t="s">
        <v>273</v>
      </c>
      <c r="C20" s="37">
        <v>0</v>
      </c>
      <c r="D20" s="37">
        <v>0</v>
      </c>
      <c r="E20" s="37">
        <v>0</v>
      </c>
      <c r="F20" s="64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64">
        <v>0</v>
      </c>
      <c r="N20" s="37">
        <v>10813</v>
      </c>
      <c r="O20" s="37">
        <v>10551</v>
      </c>
      <c r="P20" s="37">
        <v>10425</v>
      </c>
      <c r="Q20" s="64">
        <v>31789</v>
      </c>
      <c r="R20" s="37">
        <v>10718</v>
      </c>
      <c r="S20" s="37">
        <v>10117</v>
      </c>
      <c r="T20" s="37">
        <v>9479</v>
      </c>
      <c r="U20" s="37">
        <v>70</v>
      </c>
      <c r="V20" s="37">
        <v>65</v>
      </c>
      <c r="W20" s="37">
        <v>77</v>
      </c>
      <c r="X20" s="64">
        <v>30526</v>
      </c>
      <c r="Y20" s="37">
        <v>62315</v>
      </c>
    </row>
    <row r="21" spans="1:25">
      <c r="A21" s="42">
        <v>18</v>
      </c>
      <c r="B21" s="36" t="s">
        <v>274</v>
      </c>
      <c r="C21" s="37">
        <v>0</v>
      </c>
      <c r="D21" s="37">
        <v>0</v>
      </c>
      <c r="E21" s="37">
        <v>0</v>
      </c>
      <c r="F21" s="64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64">
        <v>0</v>
      </c>
      <c r="N21" s="37">
        <v>10272</v>
      </c>
      <c r="O21" s="37">
        <v>9966</v>
      </c>
      <c r="P21" s="37">
        <v>9680</v>
      </c>
      <c r="Q21" s="64">
        <v>29918</v>
      </c>
      <c r="R21" s="37">
        <v>8432</v>
      </c>
      <c r="S21" s="37">
        <v>8056</v>
      </c>
      <c r="T21" s="37">
        <v>7477</v>
      </c>
      <c r="U21" s="37">
        <v>206</v>
      </c>
      <c r="V21" s="37">
        <v>221</v>
      </c>
      <c r="W21" s="37">
        <v>174</v>
      </c>
      <c r="X21" s="64">
        <v>24566</v>
      </c>
      <c r="Y21" s="37">
        <v>54484</v>
      </c>
    </row>
    <row r="22" spans="1:25">
      <c r="A22" s="42">
        <v>19</v>
      </c>
      <c r="B22" s="36" t="s">
        <v>275</v>
      </c>
      <c r="C22" s="37">
        <v>0</v>
      </c>
      <c r="D22" s="37">
        <v>0</v>
      </c>
      <c r="E22" s="37">
        <v>0</v>
      </c>
      <c r="F22" s="64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64">
        <v>0</v>
      </c>
      <c r="N22" s="37">
        <v>10649</v>
      </c>
      <c r="O22" s="37">
        <v>10628</v>
      </c>
      <c r="P22" s="37">
        <v>11175</v>
      </c>
      <c r="Q22" s="64">
        <v>32452</v>
      </c>
      <c r="R22" s="37">
        <v>9820</v>
      </c>
      <c r="S22" s="37">
        <v>9297</v>
      </c>
      <c r="T22" s="37">
        <v>8890</v>
      </c>
      <c r="U22" s="37">
        <v>47</v>
      </c>
      <c r="V22" s="37">
        <v>64</v>
      </c>
      <c r="W22" s="37">
        <v>53</v>
      </c>
      <c r="X22" s="64">
        <v>28171</v>
      </c>
      <c r="Y22" s="37">
        <v>60623</v>
      </c>
    </row>
    <row r="23" spans="1:25">
      <c r="A23" s="42">
        <v>20</v>
      </c>
      <c r="B23" s="36" t="s">
        <v>276</v>
      </c>
      <c r="C23" s="37">
        <v>0</v>
      </c>
      <c r="D23" s="37">
        <v>0</v>
      </c>
      <c r="E23" s="37">
        <v>0</v>
      </c>
      <c r="F23" s="64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64">
        <v>0</v>
      </c>
      <c r="N23" s="37">
        <v>13020</v>
      </c>
      <c r="O23" s="37">
        <v>12950</v>
      </c>
      <c r="P23" s="37">
        <v>12909</v>
      </c>
      <c r="Q23" s="64">
        <v>38879</v>
      </c>
      <c r="R23" s="37">
        <v>11698</v>
      </c>
      <c r="S23" s="37">
        <v>11458</v>
      </c>
      <c r="T23" s="37">
        <v>10669</v>
      </c>
      <c r="U23" s="37">
        <v>0</v>
      </c>
      <c r="V23" s="37">
        <v>0</v>
      </c>
      <c r="W23" s="37">
        <v>0</v>
      </c>
      <c r="X23" s="64">
        <v>33825</v>
      </c>
      <c r="Y23" s="37">
        <v>72704</v>
      </c>
    </row>
    <row r="24" spans="1:25">
      <c r="A24" s="42">
        <v>21</v>
      </c>
      <c r="B24" s="36" t="s">
        <v>277</v>
      </c>
      <c r="C24" s="37">
        <v>0</v>
      </c>
      <c r="D24" s="37">
        <v>0</v>
      </c>
      <c r="E24" s="37">
        <v>0</v>
      </c>
      <c r="F24" s="64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64">
        <v>0</v>
      </c>
      <c r="N24" s="37">
        <v>5926</v>
      </c>
      <c r="O24" s="37">
        <v>5906</v>
      </c>
      <c r="P24" s="37">
        <v>5683</v>
      </c>
      <c r="Q24" s="64">
        <v>17515</v>
      </c>
      <c r="R24" s="37">
        <v>5171</v>
      </c>
      <c r="S24" s="37">
        <v>4889</v>
      </c>
      <c r="T24" s="37">
        <v>4672</v>
      </c>
      <c r="U24" s="37">
        <v>0</v>
      </c>
      <c r="V24" s="37">
        <v>0</v>
      </c>
      <c r="W24" s="37">
        <v>0</v>
      </c>
      <c r="X24" s="64">
        <v>14732</v>
      </c>
      <c r="Y24" s="37">
        <v>32247</v>
      </c>
    </row>
    <row r="25" spans="1:25">
      <c r="A25" s="42">
        <v>22</v>
      </c>
      <c r="B25" s="36" t="s">
        <v>278</v>
      </c>
      <c r="C25" s="37">
        <v>0</v>
      </c>
      <c r="D25" s="37">
        <v>0</v>
      </c>
      <c r="E25" s="37">
        <v>0</v>
      </c>
      <c r="F25" s="64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64">
        <v>0</v>
      </c>
      <c r="N25" s="37">
        <v>3883</v>
      </c>
      <c r="O25" s="37">
        <v>3900</v>
      </c>
      <c r="P25" s="37">
        <v>3767</v>
      </c>
      <c r="Q25" s="64">
        <v>11550</v>
      </c>
      <c r="R25" s="37">
        <v>3085</v>
      </c>
      <c r="S25" s="37">
        <v>2927</v>
      </c>
      <c r="T25" s="37">
        <v>2687</v>
      </c>
      <c r="U25" s="37">
        <v>0</v>
      </c>
      <c r="V25" s="37">
        <v>0</v>
      </c>
      <c r="W25" s="37">
        <v>0</v>
      </c>
      <c r="X25" s="64">
        <v>8699</v>
      </c>
      <c r="Y25" s="37">
        <v>20249</v>
      </c>
    </row>
    <row r="26" spans="1:25">
      <c r="A26" s="42">
        <v>23</v>
      </c>
      <c r="B26" s="36" t="s">
        <v>279</v>
      </c>
      <c r="C26" s="37">
        <v>0</v>
      </c>
      <c r="D26" s="37">
        <v>0</v>
      </c>
      <c r="E26" s="37">
        <v>0</v>
      </c>
      <c r="F26" s="64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11</v>
      </c>
      <c r="M26" s="64">
        <v>11</v>
      </c>
      <c r="N26" s="37">
        <v>10703</v>
      </c>
      <c r="O26" s="37">
        <v>10742</v>
      </c>
      <c r="P26" s="37">
        <v>10650</v>
      </c>
      <c r="Q26" s="64">
        <v>32095</v>
      </c>
      <c r="R26" s="37">
        <v>9607</v>
      </c>
      <c r="S26" s="37">
        <v>9367</v>
      </c>
      <c r="T26" s="37">
        <v>8863</v>
      </c>
      <c r="U26" s="37">
        <v>0</v>
      </c>
      <c r="V26" s="37">
        <v>0</v>
      </c>
      <c r="W26" s="37">
        <v>0</v>
      </c>
      <c r="X26" s="64">
        <v>27837</v>
      </c>
      <c r="Y26" s="37">
        <v>59943</v>
      </c>
    </row>
    <row r="27" spans="1:25">
      <c r="A27" s="42">
        <v>24</v>
      </c>
      <c r="B27" s="36" t="s">
        <v>280</v>
      </c>
      <c r="C27" s="37">
        <v>0</v>
      </c>
      <c r="D27" s="37">
        <v>0</v>
      </c>
      <c r="E27" s="37">
        <v>0</v>
      </c>
      <c r="F27" s="64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64">
        <v>0</v>
      </c>
      <c r="N27" s="37">
        <v>8820</v>
      </c>
      <c r="O27" s="37">
        <v>8734</v>
      </c>
      <c r="P27" s="37">
        <v>8659</v>
      </c>
      <c r="Q27" s="64">
        <v>26213</v>
      </c>
      <c r="R27" s="37">
        <v>7220</v>
      </c>
      <c r="S27" s="37">
        <v>7323</v>
      </c>
      <c r="T27" s="37">
        <v>6660</v>
      </c>
      <c r="U27" s="37">
        <v>0</v>
      </c>
      <c r="V27" s="37">
        <v>0</v>
      </c>
      <c r="W27" s="37">
        <v>0</v>
      </c>
      <c r="X27" s="64">
        <v>21203</v>
      </c>
      <c r="Y27" s="37">
        <v>47416</v>
      </c>
    </row>
    <row r="28" spans="1:25">
      <c r="A28" s="42">
        <v>25</v>
      </c>
      <c r="B28" s="36" t="s">
        <v>281</v>
      </c>
      <c r="C28" s="37">
        <v>0</v>
      </c>
      <c r="D28" s="37">
        <v>0</v>
      </c>
      <c r="E28" s="37">
        <v>0</v>
      </c>
      <c r="F28" s="64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64">
        <v>0</v>
      </c>
      <c r="N28" s="37">
        <v>7582</v>
      </c>
      <c r="O28" s="37">
        <v>7188</v>
      </c>
      <c r="P28" s="37">
        <v>7036</v>
      </c>
      <c r="Q28" s="64">
        <v>21806</v>
      </c>
      <c r="R28" s="37">
        <v>6496</v>
      </c>
      <c r="S28" s="37">
        <v>6122</v>
      </c>
      <c r="T28" s="37">
        <v>5789</v>
      </c>
      <c r="U28" s="37">
        <v>0</v>
      </c>
      <c r="V28" s="37">
        <v>0</v>
      </c>
      <c r="W28" s="37">
        <v>0</v>
      </c>
      <c r="X28" s="64">
        <v>18407</v>
      </c>
      <c r="Y28" s="37">
        <v>40213</v>
      </c>
    </row>
    <row r="29" spans="1:25">
      <c r="A29" s="42">
        <v>26</v>
      </c>
      <c r="B29" s="36" t="s">
        <v>282</v>
      </c>
      <c r="C29" s="37">
        <v>0</v>
      </c>
      <c r="D29" s="37">
        <v>0</v>
      </c>
      <c r="E29" s="37">
        <v>0</v>
      </c>
      <c r="F29" s="64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64">
        <v>0</v>
      </c>
      <c r="N29" s="37">
        <v>3888</v>
      </c>
      <c r="O29" s="37">
        <v>3984</v>
      </c>
      <c r="P29" s="37">
        <v>3959</v>
      </c>
      <c r="Q29" s="64">
        <v>11831</v>
      </c>
      <c r="R29" s="37">
        <v>3276</v>
      </c>
      <c r="S29" s="37">
        <v>3111</v>
      </c>
      <c r="T29" s="37">
        <v>2912</v>
      </c>
      <c r="U29" s="37">
        <v>0</v>
      </c>
      <c r="V29" s="37">
        <v>0</v>
      </c>
      <c r="W29" s="37">
        <v>0</v>
      </c>
      <c r="X29" s="64">
        <v>9299</v>
      </c>
      <c r="Y29" s="37">
        <v>21130</v>
      </c>
    </row>
    <row r="30" spans="1:25">
      <c r="A30" s="42">
        <v>27</v>
      </c>
      <c r="B30" s="36" t="s">
        <v>283</v>
      </c>
      <c r="C30" s="37">
        <v>0</v>
      </c>
      <c r="D30" s="37">
        <v>0</v>
      </c>
      <c r="E30" s="37">
        <v>0</v>
      </c>
      <c r="F30" s="64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64">
        <v>0</v>
      </c>
      <c r="N30" s="37">
        <v>5843</v>
      </c>
      <c r="O30" s="37">
        <v>5862</v>
      </c>
      <c r="P30" s="37">
        <v>5909</v>
      </c>
      <c r="Q30" s="64">
        <v>17614</v>
      </c>
      <c r="R30" s="37">
        <v>5243</v>
      </c>
      <c r="S30" s="37">
        <v>5071</v>
      </c>
      <c r="T30" s="37">
        <v>4833</v>
      </c>
      <c r="U30" s="37">
        <v>20</v>
      </c>
      <c r="V30" s="37">
        <v>23</v>
      </c>
      <c r="W30" s="37">
        <v>36</v>
      </c>
      <c r="X30" s="64">
        <v>15226</v>
      </c>
      <c r="Y30" s="37">
        <v>32840</v>
      </c>
    </row>
    <row r="31" spans="1:25">
      <c r="A31" s="42">
        <v>28</v>
      </c>
      <c r="B31" s="36" t="s">
        <v>284</v>
      </c>
      <c r="C31" s="37">
        <v>0</v>
      </c>
      <c r="D31" s="37">
        <v>0</v>
      </c>
      <c r="E31" s="37">
        <v>0</v>
      </c>
      <c r="F31" s="64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64">
        <v>0</v>
      </c>
      <c r="N31" s="37">
        <v>7842</v>
      </c>
      <c r="O31" s="37">
        <v>7557</v>
      </c>
      <c r="P31" s="37">
        <v>7614</v>
      </c>
      <c r="Q31" s="64">
        <v>23013</v>
      </c>
      <c r="R31" s="37">
        <v>7028</v>
      </c>
      <c r="S31" s="37">
        <v>6888</v>
      </c>
      <c r="T31" s="37">
        <v>6478</v>
      </c>
      <c r="U31" s="37">
        <v>0</v>
      </c>
      <c r="V31" s="37">
        <v>0</v>
      </c>
      <c r="W31" s="37">
        <v>0</v>
      </c>
      <c r="X31" s="64">
        <v>20394</v>
      </c>
      <c r="Y31" s="37">
        <v>43407</v>
      </c>
    </row>
    <row r="32" spans="1:25">
      <c r="A32" s="42">
        <v>29</v>
      </c>
      <c r="B32" s="36" t="s">
        <v>285</v>
      </c>
      <c r="C32" s="37">
        <v>0</v>
      </c>
      <c r="D32" s="37">
        <v>0</v>
      </c>
      <c r="E32" s="37">
        <v>0</v>
      </c>
      <c r="F32" s="64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64">
        <v>0</v>
      </c>
      <c r="N32" s="37">
        <v>6316</v>
      </c>
      <c r="O32" s="37">
        <v>6233</v>
      </c>
      <c r="P32" s="37">
        <v>6247</v>
      </c>
      <c r="Q32" s="64">
        <v>18796</v>
      </c>
      <c r="R32" s="37">
        <v>5756</v>
      </c>
      <c r="S32" s="37">
        <v>5202</v>
      </c>
      <c r="T32" s="37">
        <v>4785</v>
      </c>
      <c r="U32" s="37">
        <v>0</v>
      </c>
      <c r="V32" s="37">
        <v>0</v>
      </c>
      <c r="W32" s="37">
        <v>0</v>
      </c>
      <c r="X32" s="64">
        <v>15743</v>
      </c>
      <c r="Y32" s="37">
        <v>34539</v>
      </c>
    </row>
    <row r="33" spans="1:25">
      <c r="A33" s="42">
        <v>30</v>
      </c>
      <c r="B33" s="36" t="s">
        <v>286</v>
      </c>
      <c r="C33" s="37">
        <v>0</v>
      </c>
      <c r="D33" s="37">
        <v>0</v>
      </c>
      <c r="E33" s="37">
        <v>0</v>
      </c>
      <c r="F33" s="64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64">
        <v>0</v>
      </c>
      <c r="N33" s="37">
        <v>7995</v>
      </c>
      <c r="O33" s="37">
        <v>7907</v>
      </c>
      <c r="P33" s="37">
        <v>7969</v>
      </c>
      <c r="Q33" s="64">
        <v>23871</v>
      </c>
      <c r="R33" s="37">
        <v>7215</v>
      </c>
      <c r="S33" s="37">
        <v>6896</v>
      </c>
      <c r="T33" s="37">
        <v>6018</v>
      </c>
      <c r="U33" s="37">
        <v>0</v>
      </c>
      <c r="V33" s="37">
        <v>0</v>
      </c>
      <c r="W33" s="37">
        <v>0</v>
      </c>
      <c r="X33" s="64">
        <v>20129</v>
      </c>
      <c r="Y33" s="37">
        <v>44000</v>
      </c>
    </row>
    <row r="34" spans="1:25">
      <c r="A34" s="42">
        <v>31</v>
      </c>
      <c r="B34" s="36" t="s">
        <v>287</v>
      </c>
      <c r="C34" s="37">
        <v>0</v>
      </c>
      <c r="D34" s="37">
        <v>0</v>
      </c>
      <c r="E34" s="37">
        <v>0</v>
      </c>
      <c r="F34" s="64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64">
        <v>0</v>
      </c>
      <c r="N34" s="37">
        <v>6039</v>
      </c>
      <c r="O34" s="37">
        <v>6102</v>
      </c>
      <c r="P34" s="37">
        <v>6023</v>
      </c>
      <c r="Q34" s="64">
        <v>18164</v>
      </c>
      <c r="R34" s="37">
        <v>4806</v>
      </c>
      <c r="S34" s="37">
        <v>4343</v>
      </c>
      <c r="T34" s="37">
        <v>4081</v>
      </c>
      <c r="U34" s="37">
        <v>14</v>
      </c>
      <c r="V34" s="37">
        <v>18</v>
      </c>
      <c r="W34" s="37">
        <v>12</v>
      </c>
      <c r="X34" s="64">
        <v>13274</v>
      </c>
      <c r="Y34" s="37">
        <v>31438</v>
      </c>
    </row>
    <row r="35" spans="1:25">
      <c r="A35" s="42">
        <v>32</v>
      </c>
      <c r="B35" s="36" t="s">
        <v>288</v>
      </c>
      <c r="C35" s="37">
        <v>0</v>
      </c>
      <c r="D35" s="37">
        <v>0</v>
      </c>
      <c r="E35" s="37">
        <v>0</v>
      </c>
      <c r="F35" s="64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4">
        <v>0</v>
      </c>
      <c r="N35" s="37">
        <v>2684</v>
      </c>
      <c r="O35" s="37">
        <v>2762</v>
      </c>
      <c r="P35" s="37">
        <v>2712</v>
      </c>
      <c r="Q35" s="64">
        <v>8158</v>
      </c>
      <c r="R35" s="37">
        <v>2548</v>
      </c>
      <c r="S35" s="37">
        <v>2303</v>
      </c>
      <c r="T35" s="37">
        <v>2232</v>
      </c>
      <c r="U35" s="37">
        <v>0</v>
      </c>
      <c r="V35" s="37">
        <v>0</v>
      </c>
      <c r="W35" s="37">
        <v>0</v>
      </c>
      <c r="X35" s="64">
        <v>7083</v>
      </c>
      <c r="Y35" s="37">
        <v>15241</v>
      </c>
    </row>
    <row r="36" spans="1:25">
      <c r="A36" s="42">
        <v>33</v>
      </c>
      <c r="B36" s="36" t="s">
        <v>289</v>
      </c>
      <c r="C36" s="37">
        <v>0</v>
      </c>
      <c r="D36" s="37">
        <v>0</v>
      </c>
      <c r="E36" s="37">
        <v>0</v>
      </c>
      <c r="F36" s="64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64">
        <v>0</v>
      </c>
      <c r="N36" s="37">
        <v>6515</v>
      </c>
      <c r="O36" s="37">
        <v>6500</v>
      </c>
      <c r="P36" s="37">
        <v>6468</v>
      </c>
      <c r="Q36" s="64">
        <v>19483</v>
      </c>
      <c r="R36" s="37">
        <v>7352</v>
      </c>
      <c r="S36" s="37">
        <v>6618</v>
      </c>
      <c r="T36" s="37">
        <v>6398</v>
      </c>
      <c r="U36" s="37">
        <v>32</v>
      </c>
      <c r="V36" s="37">
        <v>35</v>
      </c>
      <c r="W36" s="37">
        <v>29</v>
      </c>
      <c r="X36" s="64">
        <v>20464</v>
      </c>
      <c r="Y36" s="37">
        <v>39947</v>
      </c>
    </row>
    <row r="37" spans="1:25">
      <c r="A37" s="42">
        <v>34</v>
      </c>
      <c r="B37" s="36" t="s">
        <v>290</v>
      </c>
      <c r="C37" s="37">
        <v>0</v>
      </c>
      <c r="D37" s="37">
        <v>0</v>
      </c>
      <c r="E37" s="37">
        <v>0</v>
      </c>
      <c r="F37" s="64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64">
        <v>0</v>
      </c>
      <c r="N37" s="37">
        <v>5631</v>
      </c>
      <c r="O37" s="37">
        <v>5508</v>
      </c>
      <c r="P37" s="37">
        <v>5668</v>
      </c>
      <c r="Q37" s="64">
        <v>16807</v>
      </c>
      <c r="R37" s="37">
        <v>4939</v>
      </c>
      <c r="S37" s="37">
        <v>4909</v>
      </c>
      <c r="T37" s="37">
        <v>4804</v>
      </c>
      <c r="U37" s="37">
        <v>9</v>
      </c>
      <c r="V37" s="37">
        <v>5</v>
      </c>
      <c r="W37" s="37">
        <v>12</v>
      </c>
      <c r="X37" s="64">
        <v>14678</v>
      </c>
      <c r="Y37" s="37">
        <v>31485</v>
      </c>
    </row>
    <row r="38" spans="1:25">
      <c r="A38" s="42">
        <v>35</v>
      </c>
      <c r="B38" s="36" t="s">
        <v>291</v>
      </c>
      <c r="C38" s="37">
        <v>0</v>
      </c>
      <c r="D38" s="37">
        <v>0</v>
      </c>
      <c r="E38" s="37">
        <v>0</v>
      </c>
      <c r="F38" s="64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64">
        <v>0</v>
      </c>
      <c r="N38" s="37">
        <v>2442</v>
      </c>
      <c r="O38" s="37">
        <v>2440</v>
      </c>
      <c r="P38" s="37">
        <v>2556</v>
      </c>
      <c r="Q38" s="64">
        <v>7438</v>
      </c>
      <c r="R38" s="37">
        <v>2099</v>
      </c>
      <c r="S38" s="37">
        <v>2000</v>
      </c>
      <c r="T38" s="37">
        <v>1970</v>
      </c>
      <c r="U38" s="37">
        <v>0</v>
      </c>
      <c r="V38" s="37">
        <v>0</v>
      </c>
      <c r="W38" s="37">
        <v>0</v>
      </c>
      <c r="X38" s="64">
        <v>6069</v>
      </c>
      <c r="Y38" s="37">
        <v>13507</v>
      </c>
    </row>
    <row r="39" spans="1:25">
      <c r="A39" s="42">
        <v>36</v>
      </c>
      <c r="B39" s="36" t="s">
        <v>292</v>
      </c>
      <c r="C39" s="37">
        <v>0</v>
      </c>
      <c r="D39" s="37">
        <v>0</v>
      </c>
      <c r="E39" s="37">
        <v>0</v>
      </c>
      <c r="F39" s="64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64">
        <v>0</v>
      </c>
      <c r="N39" s="37">
        <v>3043</v>
      </c>
      <c r="O39" s="37">
        <v>2906</v>
      </c>
      <c r="P39" s="37">
        <v>2935</v>
      </c>
      <c r="Q39" s="64">
        <v>8884</v>
      </c>
      <c r="R39" s="37">
        <v>2821</v>
      </c>
      <c r="S39" s="37">
        <v>2717</v>
      </c>
      <c r="T39" s="37">
        <v>2660</v>
      </c>
      <c r="U39" s="37">
        <v>0</v>
      </c>
      <c r="V39" s="37">
        <v>0</v>
      </c>
      <c r="W39" s="37">
        <v>0</v>
      </c>
      <c r="X39" s="64">
        <v>8198</v>
      </c>
      <c r="Y39" s="37">
        <v>17082</v>
      </c>
    </row>
    <row r="40" spans="1:25">
      <c r="A40" s="42">
        <v>37</v>
      </c>
      <c r="B40" s="36" t="s">
        <v>293</v>
      </c>
      <c r="C40" s="37">
        <v>0</v>
      </c>
      <c r="D40" s="37">
        <v>0</v>
      </c>
      <c r="E40" s="37">
        <v>0</v>
      </c>
      <c r="F40" s="64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4">
        <v>0</v>
      </c>
      <c r="N40" s="37">
        <v>2519</v>
      </c>
      <c r="O40" s="37">
        <v>2468</v>
      </c>
      <c r="P40" s="37">
        <v>2531</v>
      </c>
      <c r="Q40" s="64">
        <v>7518</v>
      </c>
      <c r="R40" s="37">
        <v>2556</v>
      </c>
      <c r="S40" s="37">
        <v>2329</v>
      </c>
      <c r="T40" s="37">
        <v>2353</v>
      </c>
      <c r="U40" s="37">
        <v>0</v>
      </c>
      <c r="V40" s="37">
        <v>0</v>
      </c>
      <c r="W40" s="37">
        <v>0</v>
      </c>
      <c r="X40" s="64">
        <v>7238</v>
      </c>
      <c r="Y40" s="37">
        <v>14756</v>
      </c>
    </row>
    <row r="41" spans="1:25">
      <c r="A41" s="42">
        <v>38</v>
      </c>
      <c r="B41" s="36" t="s">
        <v>294</v>
      </c>
      <c r="C41" s="37">
        <v>0</v>
      </c>
      <c r="D41" s="37">
        <v>0</v>
      </c>
      <c r="E41" s="37">
        <v>0</v>
      </c>
      <c r="F41" s="64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64">
        <v>0</v>
      </c>
      <c r="N41" s="37">
        <v>5663</v>
      </c>
      <c r="O41" s="37">
        <v>5426</v>
      </c>
      <c r="P41" s="37">
        <v>5412</v>
      </c>
      <c r="Q41" s="64">
        <v>16501</v>
      </c>
      <c r="R41" s="37">
        <v>5636</v>
      </c>
      <c r="S41" s="37">
        <v>5372</v>
      </c>
      <c r="T41" s="37">
        <v>4954</v>
      </c>
      <c r="U41" s="37">
        <v>0</v>
      </c>
      <c r="V41" s="37">
        <v>0</v>
      </c>
      <c r="W41" s="37">
        <v>0</v>
      </c>
      <c r="X41" s="64">
        <v>15962</v>
      </c>
      <c r="Y41" s="37">
        <v>32463</v>
      </c>
    </row>
    <row r="42" spans="1:25">
      <c r="A42" s="42">
        <v>39</v>
      </c>
      <c r="B42" s="36" t="s">
        <v>295</v>
      </c>
      <c r="C42" s="37">
        <v>0</v>
      </c>
      <c r="D42" s="37">
        <v>0</v>
      </c>
      <c r="E42" s="37">
        <v>0</v>
      </c>
      <c r="F42" s="64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64">
        <v>0</v>
      </c>
      <c r="N42" s="37">
        <v>1315</v>
      </c>
      <c r="O42" s="37">
        <v>1241</v>
      </c>
      <c r="P42" s="37">
        <v>1222</v>
      </c>
      <c r="Q42" s="64">
        <v>3778</v>
      </c>
      <c r="R42" s="37">
        <v>1555</v>
      </c>
      <c r="S42" s="37">
        <v>1538</v>
      </c>
      <c r="T42" s="37">
        <v>1391</v>
      </c>
      <c r="U42" s="37">
        <v>0</v>
      </c>
      <c r="V42" s="37">
        <v>0</v>
      </c>
      <c r="W42" s="37">
        <v>0</v>
      </c>
      <c r="X42" s="64">
        <v>4484</v>
      </c>
      <c r="Y42" s="37">
        <v>8262</v>
      </c>
    </row>
    <row r="43" spans="1:25">
      <c r="A43" s="42">
        <v>40</v>
      </c>
      <c r="B43" s="36" t="s">
        <v>296</v>
      </c>
      <c r="C43" s="37">
        <v>0</v>
      </c>
      <c r="D43" s="37">
        <v>0</v>
      </c>
      <c r="E43" s="37">
        <v>0</v>
      </c>
      <c r="F43" s="64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64">
        <v>0</v>
      </c>
      <c r="N43" s="37">
        <v>6108</v>
      </c>
      <c r="O43" s="37">
        <v>6005</v>
      </c>
      <c r="P43" s="37">
        <v>5931</v>
      </c>
      <c r="Q43" s="64">
        <v>18044</v>
      </c>
      <c r="R43" s="37">
        <v>5571</v>
      </c>
      <c r="S43" s="37">
        <v>5275</v>
      </c>
      <c r="T43" s="37">
        <v>4627</v>
      </c>
      <c r="U43" s="37">
        <v>98</v>
      </c>
      <c r="V43" s="37">
        <v>98</v>
      </c>
      <c r="W43" s="37">
        <v>73</v>
      </c>
      <c r="X43" s="64">
        <v>15742</v>
      </c>
      <c r="Y43" s="37">
        <v>33786</v>
      </c>
    </row>
    <row r="44" spans="1:25">
      <c r="A44" s="42">
        <v>41</v>
      </c>
      <c r="B44" s="36" t="s">
        <v>297</v>
      </c>
      <c r="C44" s="37">
        <v>0</v>
      </c>
      <c r="D44" s="37">
        <v>0</v>
      </c>
      <c r="E44" s="37">
        <v>0</v>
      </c>
      <c r="F44" s="64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64">
        <v>0</v>
      </c>
      <c r="N44" s="37">
        <v>4234</v>
      </c>
      <c r="O44" s="37">
        <v>4069</v>
      </c>
      <c r="P44" s="37">
        <v>4193</v>
      </c>
      <c r="Q44" s="64">
        <v>12496</v>
      </c>
      <c r="R44" s="37">
        <v>3729</v>
      </c>
      <c r="S44" s="37">
        <v>3420</v>
      </c>
      <c r="T44" s="37">
        <v>3233</v>
      </c>
      <c r="U44" s="37">
        <v>0</v>
      </c>
      <c r="V44" s="37">
        <v>0</v>
      </c>
      <c r="W44" s="37">
        <v>0</v>
      </c>
      <c r="X44" s="64">
        <v>10382</v>
      </c>
      <c r="Y44" s="37">
        <v>22878</v>
      </c>
    </row>
    <row r="45" spans="1:25">
      <c r="A45" s="42">
        <v>42</v>
      </c>
      <c r="B45" s="36" t="s">
        <v>298</v>
      </c>
      <c r="C45" s="37">
        <v>0</v>
      </c>
      <c r="D45" s="37">
        <v>0</v>
      </c>
      <c r="E45" s="37">
        <v>0</v>
      </c>
      <c r="F45" s="64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64">
        <v>0</v>
      </c>
      <c r="N45" s="37">
        <v>5456</v>
      </c>
      <c r="O45" s="37">
        <v>5282</v>
      </c>
      <c r="P45" s="37">
        <v>5121</v>
      </c>
      <c r="Q45" s="64">
        <v>15859</v>
      </c>
      <c r="R45" s="37">
        <v>4564</v>
      </c>
      <c r="S45" s="37">
        <v>4302</v>
      </c>
      <c r="T45" s="37">
        <v>3996</v>
      </c>
      <c r="U45" s="37">
        <v>40</v>
      </c>
      <c r="V45" s="37">
        <v>37</v>
      </c>
      <c r="W45" s="37">
        <v>39</v>
      </c>
      <c r="X45" s="64">
        <v>12978</v>
      </c>
      <c r="Y45" s="37">
        <v>28837</v>
      </c>
    </row>
    <row r="46" spans="1:25">
      <c r="A46" s="42">
        <v>43</v>
      </c>
      <c r="B46" s="36" t="s">
        <v>299</v>
      </c>
      <c r="C46" s="37">
        <v>0</v>
      </c>
      <c r="D46" s="37">
        <v>0</v>
      </c>
      <c r="E46" s="37">
        <v>0</v>
      </c>
      <c r="F46" s="64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64">
        <v>0</v>
      </c>
      <c r="N46" s="37">
        <v>2810</v>
      </c>
      <c r="O46" s="37">
        <v>2770</v>
      </c>
      <c r="P46" s="37">
        <v>2654</v>
      </c>
      <c r="Q46" s="64">
        <v>8234</v>
      </c>
      <c r="R46" s="37">
        <v>2859</v>
      </c>
      <c r="S46" s="37">
        <v>2752</v>
      </c>
      <c r="T46" s="37">
        <v>2554</v>
      </c>
      <c r="U46" s="37">
        <v>0</v>
      </c>
      <c r="V46" s="37">
        <v>0</v>
      </c>
      <c r="W46" s="37">
        <v>0</v>
      </c>
      <c r="X46" s="64">
        <v>8165</v>
      </c>
      <c r="Y46" s="37">
        <v>16399</v>
      </c>
    </row>
    <row r="47" spans="1:25">
      <c r="A47" s="42">
        <v>44</v>
      </c>
      <c r="B47" s="36" t="s">
        <v>300</v>
      </c>
      <c r="C47" s="37">
        <v>0</v>
      </c>
      <c r="D47" s="37">
        <v>0</v>
      </c>
      <c r="E47" s="37">
        <v>0</v>
      </c>
      <c r="F47" s="64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64">
        <v>0</v>
      </c>
      <c r="N47" s="37">
        <v>3668</v>
      </c>
      <c r="O47" s="37">
        <v>3627</v>
      </c>
      <c r="P47" s="37">
        <v>3517</v>
      </c>
      <c r="Q47" s="64">
        <v>10812</v>
      </c>
      <c r="R47" s="37">
        <v>3238</v>
      </c>
      <c r="S47" s="37">
        <v>3012</v>
      </c>
      <c r="T47" s="37">
        <v>2768</v>
      </c>
      <c r="U47" s="37">
        <v>0</v>
      </c>
      <c r="V47" s="37">
        <v>0</v>
      </c>
      <c r="W47" s="37">
        <v>0</v>
      </c>
      <c r="X47" s="64">
        <v>9018</v>
      </c>
      <c r="Y47" s="37">
        <v>19830</v>
      </c>
    </row>
    <row r="48" spans="1:25">
      <c r="A48" s="42">
        <v>45</v>
      </c>
      <c r="B48" s="36" t="s">
        <v>301</v>
      </c>
      <c r="C48" s="37">
        <v>0</v>
      </c>
      <c r="D48" s="37">
        <v>0</v>
      </c>
      <c r="E48" s="37">
        <v>0</v>
      </c>
      <c r="F48" s="64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64">
        <v>0</v>
      </c>
      <c r="N48" s="37">
        <v>7052</v>
      </c>
      <c r="O48" s="37">
        <v>7027</v>
      </c>
      <c r="P48" s="37">
        <v>7027</v>
      </c>
      <c r="Q48" s="64">
        <v>21106</v>
      </c>
      <c r="R48" s="37">
        <v>7730</v>
      </c>
      <c r="S48" s="37">
        <v>7078</v>
      </c>
      <c r="T48" s="37">
        <v>6839</v>
      </c>
      <c r="U48" s="37">
        <v>0</v>
      </c>
      <c r="V48" s="37">
        <v>0</v>
      </c>
      <c r="W48" s="37">
        <v>0</v>
      </c>
      <c r="X48" s="64">
        <v>21647</v>
      </c>
      <c r="Y48" s="37">
        <v>42753</v>
      </c>
    </row>
    <row r="49" spans="1:25">
      <c r="A49" s="42">
        <v>46</v>
      </c>
      <c r="B49" s="36" t="s">
        <v>302</v>
      </c>
      <c r="C49" s="37">
        <v>0</v>
      </c>
      <c r="D49" s="37">
        <v>0</v>
      </c>
      <c r="E49" s="37">
        <v>0</v>
      </c>
      <c r="F49" s="64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64">
        <v>0</v>
      </c>
      <c r="N49" s="37">
        <v>3214</v>
      </c>
      <c r="O49" s="37">
        <v>3122</v>
      </c>
      <c r="P49" s="37">
        <v>3100</v>
      </c>
      <c r="Q49" s="64">
        <v>9436</v>
      </c>
      <c r="R49" s="37">
        <v>3179</v>
      </c>
      <c r="S49" s="37">
        <v>2890</v>
      </c>
      <c r="T49" s="37">
        <v>2600</v>
      </c>
      <c r="U49" s="37">
        <v>0</v>
      </c>
      <c r="V49" s="37">
        <v>0</v>
      </c>
      <c r="W49" s="37">
        <v>0</v>
      </c>
      <c r="X49" s="64">
        <v>8669</v>
      </c>
      <c r="Y49" s="37">
        <v>18105</v>
      </c>
    </row>
    <row r="50" spans="1:25">
      <c r="A50" s="42">
        <v>47</v>
      </c>
      <c r="B50" s="36" t="s">
        <v>303</v>
      </c>
      <c r="C50" s="37">
        <v>0</v>
      </c>
      <c r="D50" s="37">
        <v>0</v>
      </c>
      <c r="E50" s="37">
        <v>0</v>
      </c>
      <c r="F50" s="64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64">
        <v>0</v>
      </c>
      <c r="N50" s="37">
        <v>4821</v>
      </c>
      <c r="O50" s="37">
        <v>4786</v>
      </c>
      <c r="P50" s="37">
        <v>4952</v>
      </c>
      <c r="Q50" s="64">
        <v>14559</v>
      </c>
      <c r="R50" s="37">
        <v>4852</v>
      </c>
      <c r="S50" s="37">
        <v>4656</v>
      </c>
      <c r="T50" s="37">
        <v>4229</v>
      </c>
      <c r="U50" s="37">
        <v>0</v>
      </c>
      <c r="V50" s="37">
        <v>0</v>
      </c>
      <c r="W50" s="37">
        <v>0</v>
      </c>
      <c r="X50" s="64">
        <v>13737</v>
      </c>
      <c r="Y50" s="37">
        <v>28296</v>
      </c>
    </row>
    <row r="51" spans="1:25">
      <c r="A51" s="42">
        <v>48</v>
      </c>
      <c r="B51" s="36" t="s">
        <v>304</v>
      </c>
      <c r="C51" s="37">
        <v>0</v>
      </c>
      <c r="D51" s="37">
        <v>0</v>
      </c>
      <c r="E51" s="37">
        <v>0</v>
      </c>
      <c r="F51" s="64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64">
        <v>0</v>
      </c>
      <c r="N51" s="37">
        <v>5140</v>
      </c>
      <c r="O51" s="37">
        <v>5242</v>
      </c>
      <c r="P51" s="37">
        <v>5278</v>
      </c>
      <c r="Q51" s="64">
        <v>15660</v>
      </c>
      <c r="R51" s="37">
        <v>4217</v>
      </c>
      <c r="S51" s="37">
        <v>4084</v>
      </c>
      <c r="T51" s="37">
        <v>3749</v>
      </c>
      <c r="U51" s="37">
        <v>0</v>
      </c>
      <c r="V51" s="37">
        <v>0</v>
      </c>
      <c r="W51" s="37">
        <v>0</v>
      </c>
      <c r="X51" s="64">
        <v>12050</v>
      </c>
      <c r="Y51" s="37">
        <v>27710</v>
      </c>
    </row>
    <row r="52" spans="1:25">
      <c r="A52" s="42">
        <v>49</v>
      </c>
      <c r="B52" s="36" t="s">
        <v>305</v>
      </c>
      <c r="C52" s="37">
        <v>0</v>
      </c>
      <c r="D52" s="37">
        <v>0</v>
      </c>
      <c r="E52" s="37">
        <v>0</v>
      </c>
      <c r="F52" s="64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64">
        <v>0</v>
      </c>
      <c r="N52" s="37">
        <v>5685</v>
      </c>
      <c r="O52" s="37">
        <v>5606</v>
      </c>
      <c r="P52" s="37">
        <v>5556</v>
      </c>
      <c r="Q52" s="64">
        <v>16847</v>
      </c>
      <c r="R52" s="37">
        <v>5744</v>
      </c>
      <c r="S52" s="37">
        <v>5039</v>
      </c>
      <c r="T52" s="37">
        <v>4665</v>
      </c>
      <c r="U52" s="37">
        <v>84</v>
      </c>
      <c r="V52" s="37">
        <v>117</v>
      </c>
      <c r="W52" s="37">
        <v>45</v>
      </c>
      <c r="X52" s="64">
        <v>15694</v>
      </c>
      <c r="Y52" s="37">
        <v>32541</v>
      </c>
    </row>
    <row r="53" spans="1:25">
      <c r="A53" s="42">
        <v>50</v>
      </c>
      <c r="B53" s="36" t="s">
        <v>306</v>
      </c>
      <c r="C53" s="37">
        <v>0</v>
      </c>
      <c r="D53" s="37">
        <v>0</v>
      </c>
      <c r="E53" s="37">
        <v>0</v>
      </c>
      <c r="F53" s="64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64">
        <v>0</v>
      </c>
      <c r="N53" s="37">
        <v>6521</v>
      </c>
      <c r="O53" s="37">
        <v>6550</v>
      </c>
      <c r="P53" s="37">
        <v>6539</v>
      </c>
      <c r="Q53" s="64">
        <v>19610</v>
      </c>
      <c r="R53" s="37">
        <v>5350</v>
      </c>
      <c r="S53" s="37">
        <v>4933</v>
      </c>
      <c r="T53" s="37">
        <v>4723</v>
      </c>
      <c r="U53" s="37">
        <v>385</v>
      </c>
      <c r="V53" s="37">
        <v>381</v>
      </c>
      <c r="W53" s="37">
        <v>317</v>
      </c>
      <c r="X53" s="64">
        <v>16089</v>
      </c>
      <c r="Y53" s="37">
        <v>35699</v>
      </c>
    </row>
    <row r="54" spans="1:25">
      <c r="A54" s="42">
        <v>51</v>
      </c>
      <c r="B54" s="36" t="s">
        <v>307</v>
      </c>
      <c r="C54" s="37">
        <v>0</v>
      </c>
      <c r="D54" s="37">
        <v>0</v>
      </c>
      <c r="E54" s="37">
        <v>0</v>
      </c>
      <c r="F54" s="64">
        <v>0</v>
      </c>
      <c r="G54" s="37">
        <v>0</v>
      </c>
      <c r="H54" s="37">
        <v>0</v>
      </c>
      <c r="I54" s="37">
        <v>0</v>
      </c>
      <c r="J54" s="37">
        <v>0</v>
      </c>
      <c r="K54" s="37">
        <v>134</v>
      </c>
      <c r="L54" s="37">
        <v>148</v>
      </c>
      <c r="M54" s="64">
        <v>282</v>
      </c>
      <c r="N54" s="37">
        <v>6550</v>
      </c>
      <c r="O54" s="37">
        <v>6799</v>
      </c>
      <c r="P54" s="37">
        <v>6951</v>
      </c>
      <c r="Q54" s="64">
        <v>20300</v>
      </c>
      <c r="R54" s="37">
        <v>5834</v>
      </c>
      <c r="S54" s="37">
        <v>5678</v>
      </c>
      <c r="T54" s="37">
        <v>5213</v>
      </c>
      <c r="U54" s="37">
        <v>0</v>
      </c>
      <c r="V54" s="37">
        <v>0</v>
      </c>
      <c r="W54" s="37">
        <v>0</v>
      </c>
      <c r="X54" s="64">
        <v>16725</v>
      </c>
      <c r="Y54" s="37">
        <v>37307</v>
      </c>
    </row>
    <row r="55" spans="1:25">
      <c r="A55" s="42">
        <v>52</v>
      </c>
      <c r="B55" s="36" t="s">
        <v>308</v>
      </c>
      <c r="C55" s="37">
        <v>0</v>
      </c>
      <c r="D55" s="37">
        <v>0</v>
      </c>
      <c r="E55" s="37">
        <v>0</v>
      </c>
      <c r="F55" s="64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64">
        <v>0</v>
      </c>
      <c r="N55" s="37">
        <v>4100</v>
      </c>
      <c r="O55" s="37">
        <v>4041</v>
      </c>
      <c r="P55" s="37">
        <v>3905</v>
      </c>
      <c r="Q55" s="64">
        <v>12046</v>
      </c>
      <c r="R55" s="37">
        <v>3379</v>
      </c>
      <c r="S55" s="37">
        <v>3107</v>
      </c>
      <c r="T55" s="37">
        <v>2749</v>
      </c>
      <c r="U55" s="37">
        <v>0</v>
      </c>
      <c r="V55" s="37">
        <v>0</v>
      </c>
      <c r="W55" s="37">
        <v>0</v>
      </c>
      <c r="X55" s="64">
        <v>9235</v>
      </c>
      <c r="Y55" s="37">
        <v>21281</v>
      </c>
    </row>
    <row r="56" spans="1:25">
      <c r="A56" s="42">
        <v>53</v>
      </c>
      <c r="B56" s="36" t="s">
        <v>309</v>
      </c>
      <c r="C56" s="37">
        <v>0</v>
      </c>
      <c r="D56" s="37">
        <v>0</v>
      </c>
      <c r="E56" s="37">
        <v>0</v>
      </c>
      <c r="F56" s="64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64">
        <v>0</v>
      </c>
      <c r="N56" s="37">
        <v>3567</v>
      </c>
      <c r="O56" s="37">
        <v>3534</v>
      </c>
      <c r="P56" s="37">
        <v>3394</v>
      </c>
      <c r="Q56" s="64">
        <v>10495</v>
      </c>
      <c r="R56" s="37">
        <v>3052</v>
      </c>
      <c r="S56" s="37">
        <v>2944</v>
      </c>
      <c r="T56" s="37">
        <v>2590</v>
      </c>
      <c r="U56" s="37">
        <v>11</v>
      </c>
      <c r="V56" s="37">
        <v>26</v>
      </c>
      <c r="W56" s="37">
        <v>23</v>
      </c>
      <c r="X56" s="64">
        <v>8646</v>
      </c>
      <c r="Y56" s="37">
        <v>19141</v>
      </c>
    </row>
    <row r="57" spans="1:25">
      <c r="A57" s="42">
        <v>54</v>
      </c>
      <c r="B57" s="36" t="s">
        <v>310</v>
      </c>
      <c r="C57" s="37">
        <v>0</v>
      </c>
      <c r="D57" s="37">
        <v>0</v>
      </c>
      <c r="E57" s="37">
        <v>0</v>
      </c>
      <c r="F57" s="64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64">
        <v>0</v>
      </c>
      <c r="N57" s="37">
        <v>3320</v>
      </c>
      <c r="O57" s="37">
        <v>3403</v>
      </c>
      <c r="P57" s="37">
        <v>3403</v>
      </c>
      <c r="Q57" s="64">
        <v>10126</v>
      </c>
      <c r="R57" s="37">
        <v>2616</v>
      </c>
      <c r="S57" s="37">
        <v>2486</v>
      </c>
      <c r="T57" s="37">
        <v>2108</v>
      </c>
      <c r="U57" s="37">
        <v>0</v>
      </c>
      <c r="V57" s="37">
        <v>0</v>
      </c>
      <c r="W57" s="37">
        <v>0</v>
      </c>
      <c r="X57" s="64">
        <v>7210</v>
      </c>
      <c r="Y57" s="37">
        <v>17336</v>
      </c>
    </row>
    <row r="58" spans="1:25">
      <c r="A58" s="42">
        <v>55</v>
      </c>
      <c r="B58" s="36" t="s">
        <v>311</v>
      </c>
      <c r="C58" s="37">
        <v>0</v>
      </c>
      <c r="D58" s="37">
        <v>0</v>
      </c>
      <c r="E58" s="37">
        <v>0</v>
      </c>
      <c r="F58" s="64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64">
        <v>0</v>
      </c>
      <c r="N58" s="37">
        <v>10990</v>
      </c>
      <c r="O58" s="37">
        <v>11090</v>
      </c>
      <c r="P58" s="37">
        <v>10909</v>
      </c>
      <c r="Q58" s="64">
        <v>32989</v>
      </c>
      <c r="R58" s="37">
        <v>8284</v>
      </c>
      <c r="S58" s="37">
        <v>7696</v>
      </c>
      <c r="T58" s="37">
        <v>7064</v>
      </c>
      <c r="U58" s="37">
        <v>0</v>
      </c>
      <c r="V58" s="37">
        <v>0</v>
      </c>
      <c r="W58" s="37">
        <v>0</v>
      </c>
      <c r="X58" s="64">
        <v>23044</v>
      </c>
      <c r="Y58" s="37">
        <v>56033</v>
      </c>
    </row>
    <row r="59" spans="1:25">
      <c r="A59" s="42">
        <v>56</v>
      </c>
      <c r="B59" s="36" t="s">
        <v>312</v>
      </c>
      <c r="C59" s="37">
        <v>0</v>
      </c>
      <c r="D59" s="37">
        <v>0</v>
      </c>
      <c r="E59" s="37">
        <v>0</v>
      </c>
      <c r="F59" s="64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64">
        <v>0</v>
      </c>
      <c r="N59" s="37">
        <v>5450</v>
      </c>
      <c r="O59" s="37">
        <v>5345</v>
      </c>
      <c r="P59" s="37">
        <v>5227</v>
      </c>
      <c r="Q59" s="64">
        <v>16022</v>
      </c>
      <c r="R59" s="37">
        <v>4515</v>
      </c>
      <c r="S59" s="37">
        <v>4200</v>
      </c>
      <c r="T59" s="37">
        <v>3748</v>
      </c>
      <c r="U59" s="37">
        <v>6</v>
      </c>
      <c r="V59" s="37">
        <v>15</v>
      </c>
      <c r="W59" s="37">
        <v>9</v>
      </c>
      <c r="X59" s="64">
        <v>12493</v>
      </c>
      <c r="Y59" s="37">
        <v>28515</v>
      </c>
    </row>
    <row r="60" spans="1:25">
      <c r="A60" s="42">
        <v>57</v>
      </c>
      <c r="B60" s="36" t="s">
        <v>313</v>
      </c>
      <c r="C60" s="37">
        <v>0</v>
      </c>
      <c r="D60" s="37">
        <v>0</v>
      </c>
      <c r="E60" s="37">
        <v>0</v>
      </c>
      <c r="F60" s="64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64">
        <v>0</v>
      </c>
      <c r="N60" s="37">
        <v>11643</v>
      </c>
      <c r="O60" s="37">
        <v>11826</v>
      </c>
      <c r="P60" s="37">
        <v>11377</v>
      </c>
      <c r="Q60" s="64">
        <v>34846</v>
      </c>
      <c r="R60" s="37">
        <v>9576</v>
      </c>
      <c r="S60" s="37">
        <v>8918</v>
      </c>
      <c r="T60" s="37">
        <v>8293</v>
      </c>
      <c r="U60" s="37">
        <v>0</v>
      </c>
      <c r="V60" s="37">
        <v>0</v>
      </c>
      <c r="W60" s="37">
        <v>0</v>
      </c>
      <c r="X60" s="64">
        <v>26787</v>
      </c>
      <c r="Y60" s="37">
        <v>61633</v>
      </c>
    </row>
    <row r="61" spans="1:25">
      <c r="A61" s="42">
        <v>58</v>
      </c>
      <c r="B61" s="36" t="s">
        <v>314</v>
      </c>
      <c r="C61" s="37">
        <v>0</v>
      </c>
      <c r="D61" s="37">
        <v>0</v>
      </c>
      <c r="E61" s="37">
        <v>0</v>
      </c>
      <c r="F61" s="64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64">
        <v>0</v>
      </c>
      <c r="N61" s="37">
        <v>10444</v>
      </c>
      <c r="O61" s="37">
        <v>10497</v>
      </c>
      <c r="P61" s="37">
        <v>10146</v>
      </c>
      <c r="Q61" s="64">
        <v>31087</v>
      </c>
      <c r="R61" s="37">
        <v>8266</v>
      </c>
      <c r="S61" s="37">
        <v>7879</v>
      </c>
      <c r="T61" s="37">
        <v>7443</v>
      </c>
      <c r="U61" s="37">
        <v>70</v>
      </c>
      <c r="V61" s="37">
        <v>55</v>
      </c>
      <c r="W61" s="37">
        <v>41</v>
      </c>
      <c r="X61" s="64">
        <v>23754</v>
      </c>
      <c r="Y61" s="37">
        <v>54841</v>
      </c>
    </row>
    <row r="62" spans="1:25">
      <c r="A62" s="42">
        <v>59</v>
      </c>
      <c r="B62" s="36" t="s">
        <v>315</v>
      </c>
      <c r="C62" s="37">
        <v>0</v>
      </c>
      <c r="D62" s="37">
        <v>0</v>
      </c>
      <c r="E62" s="37">
        <v>0</v>
      </c>
      <c r="F62" s="64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64">
        <v>0</v>
      </c>
      <c r="N62" s="37">
        <v>8328</v>
      </c>
      <c r="O62" s="37">
        <v>8227</v>
      </c>
      <c r="P62" s="37">
        <v>8158</v>
      </c>
      <c r="Q62" s="64">
        <v>24713</v>
      </c>
      <c r="R62" s="37">
        <v>7217</v>
      </c>
      <c r="S62" s="37">
        <v>6875</v>
      </c>
      <c r="T62" s="37">
        <v>6173</v>
      </c>
      <c r="U62" s="37">
        <v>0</v>
      </c>
      <c r="V62" s="37">
        <v>0</v>
      </c>
      <c r="W62" s="37">
        <v>0</v>
      </c>
      <c r="X62" s="64">
        <v>20265</v>
      </c>
      <c r="Y62" s="37">
        <v>44978</v>
      </c>
    </row>
    <row r="63" spans="1:25">
      <c r="A63" s="42">
        <v>60</v>
      </c>
      <c r="B63" s="36" t="s">
        <v>316</v>
      </c>
      <c r="C63" s="37">
        <v>0</v>
      </c>
      <c r="D63" s="37">
        <v>0</v>
      </c>
      <c r="E63" s="37">
        <v>0</v>
      </c>
      <c r="F63" s="64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64">
        <v>0</v>
      </c>
      <c r="N63" s="37">
        <v>3566</v>
      </c>
      <c r="O63" s="37">
        <v>3338</v>
      </c>
      <c r="P63" s="37">
        <v>3200</v>
      </c>
      <c r="Q63" s="64">
        <v>10104</v>
      </c>
      <c r="R63" s="37">
        <v>2712</v>
      </c>
      <c r="S63" s="37">
        <v>2502</v>
      </c>
      <c r="T63" s="37">
        <v>2415</v>
      </c>
      <c r="U63" s="37">
        <v>0</v>
      </c>
      <c r="V63" s="37">
        <v>0</v>
      </c>
      <c r="W63" s="37">
        <v>0</v>
      </c>
      <c r="X63" s="64">
        <v>7629</v>
      </c>
      <c r="Y63" s="37">
        <v>17733</v>
      </c>
    </row>
    <row r="64" spans="1:25">
      <c r="A64" s="42">
        <v>61</v>
      </c>
      <c r="B64" s="36" t="s">
        <v>317</v>
      </c>
      <c r="C64" s="37">
        <v>0</v>
      </c>
      <c r="D64" s="37">
        <v>0</v>
      </c>
      <c r="E64" s="37">
        <v>0</v>
      </c>
      <c r="F64" s="64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64">
        <v>0</v>
      </c>
      <c r="N64" s="37">
        <v>1747</v>
      </c>
      <c r="O64" s="37">
        <v>1588</v>
      </c>
      <c r="P64" s="37">
        <v>1656</v>
      </c>
      <c r="Q64" s="64">
        <v>4991</v>
      </c>
      <c r="R64" s="37">
        <v>1577</v>
      </c>
      <c r="S64" s="37">
        <v>1481</v>
      </c>
      <c r="T64" s="37">
        <v>1333</v>
      </c>
      <c r="U64" s="37">
        <v>0</v>
      </c>
      <c r="V64" s="37">
        <v>0</v>
      </c>
      <c r="W64" s="37">
        <v>0</v>
      </c>
      <c r="X64" s="64">
        <v>4391</v>
      </c>
      <c r="Y64" s="37">
        <v>9382</v>
      </c>
    </row>
    <row r="65" spans="1:25">
      <c r="A65" s="42">
        <v>62</v>
      </c>
      <c r="B65" s="36" t="s">
        <v>318</v>
      </c>
      <c r="C65" s="37">
        <v>0</v>
      </c>
      <c r="D65" s="37">
        <v>0</v>
      </c>
      <c r="E65" s="37">
        <v>0</v>
      </c>
      <c r="F65" s="64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64">
        <v>0</v>
      </c>
      <c r="N65" s="37">
        <v>1406</v>
      </c>
      <c r="O65" s="37">
        <v>1341</v>
      </c>
      <c r="P65" s="37">
        <v>1440</v>
      </c>
      <c r="Q65" s="64">
        <v>4187</v>
      </c>
      <c r="R65" s="37">
        <v>1331</v>
      </c>
      <c r="S65" s="37">
        <v>1298</v>
      </c>
      <c r="T65" s="37">
        <v>1232</v>
      </c>
      <c r="U65" s="37">
        <v>0</v>
      </c>
      <c r="V65" s="37">
        <v>0</v>
      </c>
      <c r="W65" s="37">
        <v>0</v>
      </c>
      <c r="X65" s="64">
        <v>3861</v>
      </c>
      <c r="Y65" s="37">
        <v>8048</v>
      </c>
    </row>
    <row r="66" spans="1:25">
      <c r="A66" s="42">
        <v>63</v>
      </c>
      <c r="B66" s="36" t="s">
        <v>319</v>
      </c>
      <c r="C66" s="37">
        <v>0</v>
      </c>
      <c r="D66" s="37">
        <v>0</v>
      </c>
      <c r="E66" s="37">
        <v>0</v>
      </c>
      <c r="F66" s="64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64">
        <v>0</v>
      </c>
      <c r="N66" s="37">
        <v>2840</v>
      </c>
      <c r="O66" s="37">
        <v>2475</v>
      </c>
      <c r="P66" s="37">
        <v>2417</v>
      </c>
      <c r="Q66" s="64">
        <v>7732</v>
      </c>
      <c r="R66" s="37">
        <v>2528</v>
      </c>
      <c r="S66" s="37">
        <v>2156</v>
      </c>
      <c r="T66" s="37">
        <v>1982</v>
      </c>
      <c r="U66" s="37">
        <v>0</v>
      </c>
      <c r="V66" s="37">
        <v>0</v>
      </c>
      <c r="W66" s="37">
        <v>0</v>
      </c>
      <c r="X66" s="64">
        <v>6666</v>
      </c>
      <c r="Y66" s="37">
        <v>14398</v>
      </c>
    </row>
    <row r="67" spans="1:25">
      <c r="A67" s="42">
        <v>64</v>
      </c>
      <c r="B67" s="36" t="s">
        <v>18</v>
      </c>
      <c r="C67" s="37">
        <v>1328</v>
      </c>
      <c r="D67" s="37">
        <v>1678</v>
      </c>
      <c r="E67" s="37">
        <v>1789</v>
      </c>
      <c r="F67" s="64">
        <v>4795</v>
      </c>
      <c r="G67" s="37">
        <v>2853</v>
      </c>
      <c r="H67" s="37">
        <v>2966</v>
      </c>
      <c r="I67" s="37">
        <v>3028</v>
      </c>
      <c r="J67" s="37">
        <v>3323</v>
      </c>
      <c r="K67" s="37">
        <v>3340</v>
      </c>
      <c r="L67" s="37">
        <v>3131</v>
      </c>
      <c r="M67" s="64">
        <v>18641</v>
      </c>
      <c r="N67" s="37">
        <v>419</v>
      </c>
      <c r="O67" s="37">
        <v>373</v>
      </c>
      <c r="P67" s="37">
        <v>386</v>
      </c>
      <c r="Q67" s="64">
        <v>1178</v>
      </c>
      <c r="R67" s="37">
        <v>137</v>
      </c>
      <c r="S67" s="37">
        <v>110</v>
      </c>
      <c r="T67" s="37">
        <v>117</v>
      </c>
      <c r="U67" s="37">
        <v>0</v>
      </c>
      <c r="V67" s="37">
        <v>0</v>
      </c>
      <c r="W67" s="37">
        <v>0</v>
      </c>
      <c r="X67" s="64">
        <v>364</v>
      </c>
      <c r="Y67" s="37">
        <v>24978</v>
      </c>
    </row>
    <row r="68" spans="1:25">
      <c r="A68" s="42">
        <v>65</v>
      </c>
      <c r="B68" s="36" t="s">
        <v>139</v>
      </c>
      <c r="C68" s="37">
        <v>898</v>
      </c>
      <c r="D68" s="37">
        <v>2015</v>
      </c>
      <c r="E68" s="37">
        <v>2342</v>
      </c>
      <c r="F68" s="64">
        <v>5255</v>
      </c>
      <c r="G68" s="37">
        <v>3511</v>
      </c>
      <c r="H68" s="37">
        <v>3638</v>
      </c>
      <c r="I68" s="37">
        <v>3690</v>
      </c>
      <c r="J68" s="37">
        <v>4099</v>
      </c>
      <c r="K68" s="37">
        <v>4166</v>
      </c>
      <c r="L68" s="37">
        <v>4040</v>
      </c>
      <c r="M68" s="64">
        <v>23144</v>
      </c>
      <c r="N68" s="37">
        <v>1414</v>
      </c>
      <c r="O68" s="37">
        <v>1388</v>
      </c>
      <c r="P68" s="37">
        <v>1247</v>
      </c>
      <c r="Q68" s="64">
        <v>4049</v>
      </c>
      <c r="R68" s="37">
        <v>40</v>
      </c>
      <c r="S68" s="37">
        <v>28</v>
      </c>
      <c r="T68" s="37">
        <v>27</v>
      </c>
      <c r="U68" s="37">
        <v>0</v>
      </c>
      <c r="V68" s="37">
        <v>0</v>
      </c>
      <c r="W68" s="37">
        <v>0</v>
      </c>
      <c r="X68" s="64">
        <v>95</v>
      </c>
      <c r="Y68" s="37">
        <v>32543</v>
      </c>
    </row>
    <row r="69" spans="1:25">
      <c r="A69" s="42">
        <v>66</v>
      </c>
      <c r="B69" s="36" t="s">
        <v>140</v>
      </c>
      <c r="C69" s="37">
        <v>176</v>
      </c>
      <c r="D69" s="37">
        <v>2155</v>
      </c>
      <c r="E69" s="37">
        <v>2494</v>
      </c>
      <c r="F69" s="64">
        <v>4825</v>
      </c>
      <c r="G69" s="37">
        <v>3478</v>
      </c>
      <c r="H69" s="37">
        <v>3451</v>
      </c>
      <c r="I69" s="37">
        <v>3777</v>
      </c>
      <c r="J69" s="37">
        <v>3874</v>
      </c>
      <c r="K69" s="37">
        <v>3963</v>
      </c>
      <c r="L69" s="37">
        <v>3596</v>
      </c>
      <c r="M69" s="64">
        <v>22139</v>
      </c>
      <c r="N69" s="37">
        <v>625</v>
      </c>
      <c r="O69" s="37">
        <v>619</v>
      </c>
      <c r="P69" s="37">
        <v>572</v>
      </c>
      <c r="Q69" s="64">
        <v>1816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64">
        <v>0</v>
      </c>
      <c r="Y69" s="37">
        <v>28780</v>
      </c>
    </row>
    <row r="70" spans="1:25">
      <c r="A70" s="42">
        <v>67</v>
      </c>
      <c r="B70" s="36" t="s">
        <v>70</v>
      </c>
      <c r="C70" s="37">
        <v>191</v>
      </c>
      <c r="D70" s="37">
        <v>1168</v>
      </c>
      <c r="E70" s="37">
        <v>1262</v>
      </c>
      <c r="F70" s="64">
        <v>2621</v>
      </c>
      <c r="G70" s="37">
        <v>1747</v>
      </c>
      <c r="H70" s="37">
        <v>1798</v>
      </c>
      <c r="I70" s="37">
        <v>1758</v>
      </c>
      <c r="J70" s="37">
        <v>1996</v>
      </c>
      <c r="K70" s="37">
        <v>2045</v>
      </c>
      <c r="L70" s="37">
        <v>1892</v>
      </c>
      <c r="M70" s="64">
        <v>11236</v>
      </c>
      <c r="N70" s="37">
        <v>439</v>
      </c>
      <c r="O70" s="37">
        <v>407</v>
      </c>
      <c r="P70" s="37">
        <v>392</v>
      </c>
      <c r="Q70" s="64">
        <v>1238</v>
      </c>
      <c r="R70" s="37">
        <v>116</v>
      </c>
      <c r="S70" s="37">
        <v>100</v>
      </c>
      <c r="T70" s="37">
        <v>98</v>
      </c>
      <c r="U70" s="37">
        <v>0</v>
      </c>
      <c r="V70" s="37">
        <v>0</v>
      </c>
      <c r="W70" s="37">
        <v>0</v>
      </c>
      <c r="X70" s="64">
        <v>314</v>
      </c>
      <c r="Y70" s="37">
        <v>15409</v>
      </c>
    </row>
    <row r="71" spans="1:25">
      <c r="A71" s="42">
        <v>68</v>
      </c>
      <c r="B71" s="36" t="s">
        <v>71</v>
      </c>
      <c r="C71" s="37">
        <v>222</v>
      </c>
      <c r="D71" s="37">
        <v>2111</v>
      </c>
      <c r="E71" s="37">
        <v>2229</v>
      </c>
      <c r="F71" s="64">
        <v>4562</v>
      </c>
      <c r="G71" s="37">
        <v>2719</v>
      </c>
      <c r="H71" s="37">
        <v>2618</v>
      </c>
      <c r="I71" s="37">
        <v>2662</v>
      </c>
      <c r="J71" s="37">
        <v>2987</v>
      </c>
      <c r="K71" s="37">
        <v>2994</v>
      </c>
      <c r="L71" s="37">
        <v>2796</v>
      </c>
      <c r="M71" s="64">
        <v>16776</v>
      </c>
      <c r="N71" s="37">
        <v>829</v>
      </c>
      <c r="O71" s="37">
        <v>688</v>
      </c>
      <c r="P71" s="37">
        <v>687</v>
      </c>
      <c r="Q71" s="64">
        <v>2204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64">
        <v>0</v>
      </c>
      <c r="Y71" s="37">
        <v>23542</v>
      </c>
    </row>
    <row r="72" spans="1:25">
      <c r="A72" s="42">
        <v>69</v>
      </c>
      <c r="B72" s="36" t="s">
        <v>82</v>
      </c>
      <c r="C72" s="37">
        <v>530</v>
      </c>
      <c r="D72" s="37">
        <v>3029</v>
      </c>
      <c r="E72" s="37">
        <v>3122</v>
      </c>
      <c r="F72" s="64">
        <v>6681</v>
      </c>
      <c r="G72" s="37">
        <v>4250</v>
      </c>
      <c r="H72" s="37">
        <v>4147</v>
      </c>
      <c r="I72" s="37">
        <v>4224</v>
      </c>
      <c r="J72" s="37">
        <v>4749</v>
      </c>
      <c r="K72" s="37">
        <v>4548</v>
      </c>
      <c r="L72" s="37">
        <v>4288</v>
      </c>
      <c r="M72" s="64">
        <v>26206</v>
      </c>
      <c r="N72" s="37">
        <v>1438</v>
      </c>
      <c r="O72" s="37">
        <v>1254</v>
      </c>
      <c r="P72" s="37">
        <v>1212</v>
      </c>
      <c r="Q72" s="64">
        <v>3904</v>
      </c>
      <c r="R72" s="37">
        <v>52</v>
      </c>
      <c r="S72" s="37">
        <v>49</v>
      </c>
      <c r="T72" s="37">
        <v>48</v>
      </c>
      <c r="U72" s="37">
        <v>0</v>
      </c>
      <c r="V72" s="37">
        <v>0</v>
      </c>
      <c r="W72" s="37">
        <v>0</v>
      </c>
      <c r="X72" s="64">
        <v>149</v>
      </c>
      <c r="Y72" s="37">
        <v>36940</v>
      </c>
    </row>
    <row r="73" spans="1:25">
      <c r="A73" s="42">
        <v>70</v>
      </c>
      <c r="B73" s="36" t="s">
        <v>83</v>
      </c>
      <c r="C73" s="37">
        <v>180</v>
      </c>
      <c r="D73" s="37">
        <v>1842</v>
      </c>
      <c r="E73" s="37">
        <v>1951</v>
      </c>
      <c r="F73" s="64">
        <v>3973</v>
      </c>
      <c r="G73" s="37">
        <v>2930</v>
      </c>
      <c r="H73" s="37">
        <v>2961</v>
      </c>
      <c r="I73" s="37">
        <v>3082</v>
      </c>
      <c r="J73" s="37">
        <v>3277</v>
      </c>
      <c r="K73" s="37">
        <v>3208</v>
      </c>
      <c r="L73" s="37">
        <v>3089</v>
      </c>
      <c r="M73" s="64">
        <v>18547</v>
      </c>
      <c r="N73" s="37">
        <v>1662</v>
      </c>
      <c r="O73" s="37">
        <v>1594</v>
      </c>
      <c r="P73" s="37">
        <v>1473</v>
      </c>
      <c r="Q73" s="64">
        <v>4729</v>
      </c>
      <c r="R73" s="37">
        <v>193</v>
      </c>
      <c r="S73" s="37">
        <v>178</v>
      </c>
      <c r="T73" s="37">
        <v>111</v>
      </c>
      <c r="U73" s="37">
        <v>0</v>
      </c>
      <c r="V73" s="37">
        <v>0</v>
      </c>
      <c r="W73" s="37">
        <v>0</v>
      </c>
      <c r="X73" s="64">
        <v>482</v>
      </c>
      <c r="Y73" s="37">
        <v>27731</v>
      </c>
    </row>
    <row r="74" spans="1:25">
      <c r="A74" s="42">
        <v>71</v>
      </c>
      <c r="B74" s="36" t="s">
        <v>91</v>
      </c>
      <c r="C74" s="37">
        <v>495</v>
      </c>
      <c r="D74" s="37">
        <v>3134</v>
      </c>
      <c r="E74" s="37">
        <v>3153</v>
      </c>
      <c r="F74" s="64">
        <v>6782</v>
      </c>
      <c r="G74" s="37">
        <v>3533</v>
      </c>
      <c r="H74" s="37">
        <v>3631</v>
      </c>
      <c r="I74" s="37">
        <v>3815</v>
      </c>
      <c r="J74" s="37">
        <v>4126</v>
      </c>
      <c r="K74" s="37">
        <v>4089</v>
      </c>
      <c r="L74" s="37">
        <v>3809</v>
      </c>
      <c r="M74" s="64">
        <v>23003</v>
      </c>
      <c r="N74" s="37">
        <v>1633</v>
      </c>
      <c r="O74" s="37">
        <v>1557</v>
      </c>
      <c r="P74" s="37">
        <v>1504</v>
      </c>
      <c r="Q74" s="64">
        <v>4694</v>
      </c>
      <c r="R74" s="37">
        <v>161</v>
      </c>
      <c r="S74" s="37">
        <v>111</v>
      </c>
      <c r="T74" s="37">
        <v>70</v>
      </c>
      <c r="U74" s="37">
        <v>0</v>
      </c>
      <c r="V74" s="37">
        <v>0</v>
      </c>
      <c r="W74" s="37">
        <v>0</v>
      </c>
      <c r="X74" s="64">
        <v>342</v>
      </c>
      <c r="Y74" s="37">
        <v>34821</v>
      </c>
    </row>
    <row r="75" spans="1:25">
      <c r="A75" s="42">
        <v>72</v>
      </c>
      <c r="B75" s="36" t="s">
        <v>92</v>
      </c>
      <c r="C75" s="37">
        <v>159</v>
      </c>
      <c r="D75" s="37">
        <v>2118</v>
      </c>
      <c r="E75" s="37">
        <v>2017</v>
      </c>
      <c r="F75" s="64">
        <v>4294</v>
      </c>
      <c r="G75" s="37">
        <v>2353</v>
      </c>
      <c r="H75" s="37">
        <v>2366</v>
      </c>
      <c r="I75" s="37">
        <v>2445</v>
      </c>
      <c r="J75" s="37">
        <v>2617</v>
      </c>
      <c r="K75" s="37">
        <v>2785</v>
      </c>
      <c r="L75" s="37">
        <v>2635</v>
      </c>
      <c r="M75" s="64">
        <v>15201</v>
      </c>
      <c r="N75" s="37">
        <v>1052</v>
      </c>
      <c r="O75" s="37">
        <v>1013</v>
      </c>
      <c r="P75" s="37">
        <v>1013</v>
      </c>
      <c r="Q75" s="64">
        <v>3078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64">
        <v>0</v>
      </c>
      <c r="Y75" s="37">
        <v>22573</v>
      </c>
    </row>
    <row r="76" spans="1:25">
      <c r="A76" s="42">
        <v>73</v>
      </c>
      <c r="B76" s="36" t="s">
        <v>177</v>
      </c>
      <c r="C76" s="37">
        <v>291</v>
      </c>
      <c r="D76" s="37">
        <v>1541</v>
      </c>
      <c r="E76" s="37">
        <v>1667</v>
      </c>
      <c r="F76" s="64">
        <v>3499</v>
      </c>
      <c r="G76" s="37">
        <v>2004</v>
      </c>
      <c r="H76" s="37">
        <v>2082</v>
      </c>
      <c r="I76" s="37">
        <v>2094</v>
      </c>
      <c r="J76" s="37">
        <v>2220</v>
      </c>
      <c r="K76" s="37">
        <v>2334</v>
      </c>
      <c r="L76" s="37">
        <v>2302</v>
      </c>
      <c r="M76" s="64">
        <v>13036</v>
      </c>
      <c r="N76" s="37">
        <v>612</v>
      </c>
      <c r="O76" s="37">
        <v>545</v>
      </c>
      <c r="P76" s="37">
        <v>516</v>
      </c>
      <c r="Q76" s="64">
        <v>1673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64">
        <v>0</v>
      </c>
      <c r="Y76" s="37">
        <v>18208</v>
      </c>
    </row>
    <row r="77" spans="1:25">
      <c r="A77" s="42">
        <v>74</v>
      </c>
      <c r="B77" s="36" t="s">
        <v>121</v>
      </c>
      <c r="C77" s="37">
        <v>432</v>
      </c>
      <c r="D77" s="37">
        <v>1919</v>
      </c>
      <c r="E77" s="37">
        <v>2091</v>
      </c>
      <c r="F77" s="64">
        <v>4442</v>
      </c>
      <c r="G77" s="37">
        <v>2266</v>
      </c>
      <c r="H77" s="37">
        <v>2270</v>
      </c>
      <c r="I77" s="37">
        <v>2271</v>
      </c>
      <c r="J77" s="37">
        <v>2635</v>
      </c>
      <c r="K77" s="37">
        <v>2656</v>
      </c>
      <c r="L77" s="37">
        <v>2564</v>
      </c>
      <c r="M77" s="64">
        <v>14662</v>
      </c>
      <c r="N77" s="37">
        <v>874</v>
      </c>
      <c r="O77" s="37">
        <v>890</v>
      </c>
      <c r="P77" s="37">
        <v>859</v>
      </c>
      <c r="Q77" s="64">
        <v>2623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64">
        <v>0</v>
      </c>
      <c r="Y77" s="37">
        <v>21727</v>
      </c>
    </row>
    <row r="78" spans="1:25">
      <c r="A78" s="42">
        <v>75</v>
      </c>
      <c r="B78" s="36" t="s">
        <v>122</v>
      </c>
      <c r="C78" s="37">
        <v>104</v>
      </c>
      <c r="D78" s="37">
        <v>1709</v>
      </c>
      <c r="E78" s="37">
        <v>1863</v>
      </c>
      <c r="F78" s="64">
        <v>3676</v>
      </c>
      <c r="G78" s="37">
        <v>2045</v>
      </c>
      <c r="H78" s="37">
        <v>2034</v>
      </c>
      <c r="I78" s="37">
        <v>2105</v>
      </c>
      <c r="J78" s="37">
        <v>2331</v>
      </c>
      <c r="K78" s="37">
        <v>2389</v>
      </c>
      <c r="L78" s="37">
        <v>2382</v>
      </c>
      <c r="M78" s="64">
        <v>13286</v>
      </c>
      <c r="N78" s="37">
        <v>1201</v>
      </c>
      <c r="O78" s="37">
        <v>1120</v>
      </c>
      <c r="P78" s="37">
        <v>1029</v>
      </c>
      <c r="Q78" s="64">
        <v>3350</v>
      </c>
      <c r="R78" s="37">
        <v>63</v>
      </c>
      <c r="S78" s="37">
        <v>67</v>
      </c>
      <c r="T78" s="37">
        <v>56</v>
      </c>
      <c r="U78" s="37">
        <v>0</v>
      </c>
      <c r="V78" s="37">
        <v>0</v>
      </c>
      <c r="W78" s="37">
        <v>0</v>
      </c>
      <c r="X78" s="64">
        <v>186</v>
      </c>
      <c r="Y78" s="37">
        <v>20498</v>
      </c>
    </row>
    <row r="79" spans="1:25">
      <c r="A79" s="42">
        <v>76</v>
      </c>
      <c r="B79" s="36" t="s">
        <v>147</v>
      </c>
      <c r="C79" s="37">
        <v>60</v>
      </c>
      <c r="D79" s="37">
        <v>1106</v>
      </c>
      <c r="E79" s="37">
        <v>1086</v>
      </c>
      <c r="F79" s="64">
        <v>2252</v>
      </c>
      <c r="G79" s="37">
        <v>1248</v>
      </c>
      <c r="H79" s="37">
        <v>1329</v>
      </c>
      <c r="I79" s="37">
        <v>1353</v>
      </c>
      <c r="J79" s="37">
        <v>1507</v>
      </c>
      <c r="K79" s="37">
        <v>1613</v>
      </c>
      <c r="L79" s="37">
        <v>1531</v>
      </c>
      <c r="M79" s="64">
        <v>8581</v>
      </c>
      <c r="N79" s="37">
        <v>564</v>
      </c>
      <c r="O79" s="37">
        <v>564</v>
      </c>
      <c r="P79" s="37">
        <v>537</v>
      </c>
      <c r="Q79" s="64">
        <v>1665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64">
        <v>0</v>
      </c>
      <c r="Y79" s="37">
        <v>12498</v>
      </c>
    </row>
    <row r="80" spans="1:25">
      <c r="A80" s="42">
        <v>77</v>
      </c>
      <c r="B80" s="36" t="s">
        <v>40</v>
      </c>
      <c r="C80" s="37">
        <v>245</v>
      </c>
      <c r="D80" s="37">
        <v>1844</v>
      </c>
      <c r="E80" s="37">
        <v>1858</v>
      </c>
      <c r="F80" s="64">
        <v>3947</v>
      </c>
      <c r="G80" s="37">
        <v>1992</v>
      </c>
      <c r="H80" s="37">
        <v>2071</v>
      </c>
      <c r="I80" s="37">
        <v>2182</v>
      </c>
      <c r="J80" s="37">
        <v>2300</v>
      </c>
      <c r="K80" s="37">
        <v>2399</v>
      </c>
      <c r="L80" s="37">
        <v>2316</v>
      </c>
      <c r="M80" s="64">
        <v>13260</v>
      </c>
      <c r="N80" s="37">
        <v>792</v>
      </c>
      <c r="O80" s="37">
        <v>754</v>
      </c>
      <c r="P80" s="37">
        <v>699</v>
      </c>
      <c r="Q80" s="64">
        <v>2245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64">
        <v>0</v>
      </c>
      <c r="Y80" s="37">
        <v>19452</v>
      </c>
    </row>
    <row r="81" spans="1:25">
      <c r="A81" s="42">
        <v>78</v>
      </c>
      <c r="B81" s="36" t="s">
        <v>143</v>
      </c>
      <c r="C81" s="37">
        <v>137</v>
      </c>
      <c r="D81" s="37">
        <v>1688</v>
      </c>
      <c r="E81" s="37">
        <v>1782</v>
      </c>
      <c r="F81" s="64">
        <v>3607</v>
      </c>
      <c r="G81" s="37">
        <v>2196</v>
      </c>
      <c r="H81" s="37">
        <v>2143</v>
      </c>
      <c r="I81" s="37">
        <v>2222</v>
      </c>
      <c r="J81" s="37">
        <v>2517</v>
      </c>
      <c r="K81" s="37">
        <v>2556</v>
      </c>
      <c r="L81" s="37">
        <v>2382</v>
      </c>
      <c r="M81" s="64">
        <v>14016</v>
      </c>
      <c r="N81" s="37">
        <v>506</v>
      </c>
      <c r="O81" s="37">
        <v>484</v>
      </c>
      <c r="P81" s="37">
        <v>459</v>
      </c>
      <c r="Q81" s="64">
        <v>1449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64">
        <v>0</v>
      </c>
      <c r="Y81" s="37">
        <v>19072</v>
      </c>
    </row>
    <row r="82" spans="1:25">
      <c r="A82" s="42">
        <v>79</v>
      </c>
      <c r="B82" s="36" t="s">
        <v>144</v>
      </c>
      <c r="C82" s="37">
        <v>420</v>
      </c>
      <c r="D82" s="37">
        <v>2237</v>
      </c>
      <c r="E82" s="37">
        <v>2293</v>
      </c>
      <c r="F82" s="64">
        <v>4950</v>
      </c>
      <c r="G82" s="37">
        <v>2532</v>
      </c>
      <c r="H82" s="37">
        <v>2548</v>
      </c>
      <c r="I82" s="37">
        <v>2476</v>
      </c>
      <c r="J82" s="37">
        <v>2709</v>
      </c>
      <c r="K82" s="37">
        <v>2710</v>
      </c>
      <c r="L82" s="37">
        <v>2494</v>
      </c>
      <c r="M82" s="64">
        <v>15469</v>
      </c>
      <c r="N82" s="37">
        <v>1161</v>
      </c>
      <c r="O82" s="37">
        <v>1051</v>
      </c>
      <c r="P82" s="37">
        <v>1081</v>
      </c>
      <c r="Q82" s="64">
        <v>3293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64">
        <v>0</v>
      </c>
      <c r="Y82" s="37">
        <v>23712</v>
      </c>
    </row>
    <row r="83" spans="1:25">
      <c r="A83" s="42">
        <v>80</v>
      </c>
      <c r="B83" s="36" t="s">
        <v>37</v>
      </c>
      <c r="C83" s="37">
        <v>826</v>
      </c>
      <c r="D83" s="37">
        <v>2380</v>
      </c>
      <c r="E83" s="37">
        <v>2491</v>
      </c>
      <c r="F83" s="64">
        <v>5697</v>
      </c>
      <c r="G83" s="37">
        <v>3160</v>
      </c>
      <c r="H83" s="37">
        <v>3151</v>
      </c>
      <c r="I83" s="37">
        <v>3115</v>
      </c>
      <c r="J83" s="37">
        <v>3347</v>
      </c>
      <c r="K83" s="37">
        <v>3302</v>
      </c>
      <c r="L83" s="37">
        <v>3057</v>
      </c>
      <c r="M83" s="64">
        <v>19132</v>
      </c>
      <c r="N83" s="37">
        <v>1122</v>
      </c>
      <c r="O83" s="37">
        <v>967</v>
      </c>
      <c r="P83" s="37">
        <v>954</v>
      </c>
      <c r="Q83" s="64">
        <v>3043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64">
        <v>0</v>
      </c>
      <c r="Y83" s="37">
        <v>27872</v>
      </c>
    </row>
    <row r="84" spans="1:25">
      <c r="A84" s="42">
        <v>81</v>
      </c>
      <c r="B84" s="36" t="s">
        <v>38</v>
      </c>
      <c r="C84" s="37">
        <v>462</v>
      </c>
      <c r="D84" s="37">
        <v>2448</v>
      </c>
      <c r="E84" s="37">
        <v>2498</v>
      </c>
      <c r="F84" s="64">
        <v>5408</v>
      </c>
      <c r="G84" s="37">
        <v>2886</v>
      </c>
      <c r="H84" s="37">
        <v>2937</v>
      </c>
      <c r="I84" s="37">
        <v>2925</v>
      </c>
      <c r="J84" s="37">
        <v>3103</v>
      </c>
      <c r="K84" s="37">
        <v>3038</v>
      </c>
      <c r="L84" s="37">
        <v>2755</v>
      </c>
      <c r="M84" s="64">
        <v>17644</v>
      </c>
      <c r="N84" s="37">
        <v>910</v>
      </c>
      <c r="O84" s="37">
        <v>766</v>
      </c>
      <c r="P84" s="37">
        <v>795</v>
      </c>
      <c r="Q84" s="64">
        <v>2471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64">
        <v>0</v>
      </c>
      <c r="Y84" s="37">
        <v>25523</v>
      </c>
    </row>
    <row r="85" spans="1:25">
      <c r="A85" s="42">
        <v>82</v>
      </c>
      <c r="B85" s="36" t="s">
        <v>39</v>
      </c>
      <c r="C85" s="37">
        <v>883</v>
      </c>
      <c r="D85" s="37">
        <v>3025</v>
      </c>
      <c r="E85" s="37">
        <v>3324</v>
      </c>
      <c r="F85" s="64">
        <v>7232</v>
      </c>
      <c r="G85" s="37">
        <v>4757</v>
      </c>
      <c r="H85" s="37">
        <v>4657</v>
      </c>
      <c r="I85" s="37">
        <v>4824</v>
      </c>
      <c r="J85" s="37">
        <v>4874</v>
      </c>
      <c r="K85" s="37">
        <v>4906</v>
      </c>
      <c r="L85" s="37">
        <v>4560</v>
      </c>
      <c r="M85" s="64">
        <v>28578</v>
      </c>
      <c r="N85" s="37">
        <v>2491</v>
      </c>
      <c r="O85" s="37">
        <v>2321</v>
      </c>
      <c r="P85" s="37">
        <v>2067</v>
      </c>
      <c r="Q85" s="64">
        <v>6879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64">
        <v>0</v>
      </c>
      <c r="Y85" s="37">
        <v>42689</v>
      </c>
    </row>
    <row r="86" spans="1:25">
      <c r="A86" s="42">
        <v>83</v>
      </c>
      <c r="B86" s="36" t="s">
        <v>114</v>
      </c>
      <c r="C86" s="37">
        <v>424</v>
      </c>
      <c r="D86" s="37">
        <v>3575</v>
      </c>
      <c r="E86" s="37">
        <v>3781</v>
      </c>
      <c r="F86" s="64">
        <v>7780</v>
      </c>
      <c r="G86" s="37">
        <v>5246</v>
      </c>
      <c r="H86" s="37">
        <v>5273</v>
      </c>
      <c r="I86" s="37">
        <v>5283</v>
      </c>
      <c r="J86" s="37">
        <v>5771</v>
      </c>
      <c r="K86" s="37">
        <v>5679</v>
      </c>
      <c r="L86" s="37">
        <v>5379</v>
      </c>
      <c r="M86" s="64">
        <v>32631</v>
      </c>
      <c r="N86" s="37">
        <v>2133</v>
      </c>
      <c r="O86" s="37">
        <v>1871</v>
      </c>
      <c r="P86" s="37">
        <v>1829</v>
      </c>
      <c r="Q86" s="64">
        <v>5833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64">
        <v>0</v>
      </c>
      <c r="Y86" s="37">
        <v>46244</v>
      </c>
    </row>
    <row r="87" spans="1:25">
      <c r="A87" s="42">
        <v>84</v>
      </c>
      <c r="B87" s="36" t="s">
        <v>115</v>
      </c>
      <c r="C87" s="37">
        <v>405</v>
      </c>
      <c r="D87" s="37">
        <v>1381</v>
      </c>
      <c r="E87" s="37">
        <v>1596</v>
      </c>
      <c r="F87" s="64">
        <v>3382</v>
      </c>
      <c r="G87" s="37">
        <v>2000</v>
      </c>
      <c r="H87" s="37">
        <v>1966</v>
      </c>
      <c r="I87" s="37">
        <v>2087</v>
      </c>
      <c r="J87" s="37">
        <v>2227</v>
      </c>
      <c r="K87" s="37">
        <v>2172</v>
      </c>
      <c r="L87" s="37">
        <v>2010</v>
      </c>
      <c r="M87" s="64">
        <v>12462</v>
      </c>
      <c r="N87" s="37">
        <v>448</v>
      </c>
      <c r="O87" s="37">
        <v>397</v>
      </c>
      <c r="P87" s="37">
        <v>377</v>
      </c>
      <c r="Q87" s="64">
        <v>1222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64">
        <v>0</v>
      </c>
      <c r="Y87" s="37">
        <v>17066</v>
      </c>
    </row>
    <row r="88" spans="1:25">
      <c r="A88" s="42">
        <v>85</v>
      </c>
      <c r="B88" s="36" t="s">
        <v>33</v>
      </c>
      <c r="C88" s="37">
        <v>548</v>
      </c>
      <c r="D88" s="37">
        <v>1298</v>
      </c>
      <c r="E88" s="37">
        <v>1347</v>
      </c>
      <c r="F88" s="64">
        <v>3193</v>
      </c>
      <c r="G88" s="37">
        <v>2149</v>
      </c>
      <c r="H88" s="37">
        <v>2023</v>
      </c>
      <c r="I88" s="37">
        <v>2153</v>
      </c>
      <c r="J88" s="37">
        <v>2234</v>
      </c>
      <c r="K88" s="37">
        <v>2229</v>
      </c>
      <c r="L88" s="37">
        <v>2044</v>
      </c>
      <c r="M88" s="64">
        <v>12832</v>
      </c>
      <c r="N88" s="37">
        <v>943</v>
      </c>
      <c r="O88" s="37">
        <v>799</v>
      </c>
      <c r="P88" s="37">
        <v>816</v>
      </c>
      <c r="Q88" s="64">
        <v>2558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64">
        <v>0</v>
      </c>
      <c r="Y88" s="37">
        <v>18583</v>
      </c>
    </row>
    <row r="89" spans="1:25">
      <c r="A89" s="42">
        <v>86</v>
      </c>
      <c r="B89" s="36" t="s">
        <v>34</v>
      </c>
      <c r="C89" s="37">
        <v>213</v>
      </c>
      <c r="D89" s="37">
        <v>2070</v>
      </c>
      <c r="E89" s="37">
        <v>2023</v>
      </c>
      <c r="F89" s="64">
        <v>4306</v>
      </c>
      <c r="G89" s="37">
        <v>2364</v>
      </c>
      <c r="H89" s="37">
        <v>2397</v>
      </c>
      <c r="I89" s="37">
        <v>2377</v>
      </c>
      <c r="J89" s="37">
        <v>2520</v>
      </c>
      <c r="K89" s="37">
        <v>2543</v>
      </c>
      <c r="L89" s="37">
        <v>2315</v>
      </c>
      <c r="M89" s="64">
        <v>14516</v>
      </c>
      <c r="N89" s="37">
        <v>790</v>
      </c>
      <c r="O89" s="37">
        <v>682</v>
      </c>
      <c r="P89" s="37">
        <v>638</v>
      </c>
      <c r="Q89" s="64">
        <v>2110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64">
        <v>0</v>
      </c>
      <c r="Y89" s="37">
        <v>20932</v>
      </c>
    </row>
    <row r="90" spans="1:25">
      <c r="A90" s="42">
        <v>87</v>
      </c>
      <c r="B90" s="36" t="s">
        <v>48</v>
      </c>
      <c r="C90" s="37">
        <v>356</v>
      </c>
      <c r="D90" s="37">
        <v>1845</v>
      </c>
      <c r="E90" s="37">
        <v>2011</v>
      </c>
      <c r="F90" s="64">
        <v>4212</v>
      </c>
      <c r="G90" s="37">
        <v>2347</v>
      </c>
      <c r="H90" s="37">
        <v>2401</v>
      </c>
      <c r="I90" s="37">
        <v>2290</v>
      </c>
      <c r="J90" s="37">
        <v>2460</v>
      </c>
      <c r="K90" s="37">
        <v>2390</v>
      </c>
      <c r="L90" s="37">
        <v>2249</v>
      </c>
      <c r="M90" s="64">
        <v>14137</v>
      </c>
      <c r="N90" s="37">
        <v>672</v>
      </c>
      <c r="O90" s="37">
        <v>570</v>
      </c>
      <c r="P90" s="37">
        <v>553</v>
      </c>
      <c r="Q90" s="64">
        <v>1795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64">
        <v>0</v>
      </c>
      <c r="Y90" s="37">
        <v>20144</v>
      </c>
    </row>
    <row r="91" spans="1:25">
      <c r="A91" s="42">
        <v>88</v>
      </c>
      <c r="B91" s="36" t="s">
        <v>35</v>
      </c>
      <c r="C91" s="37">
        <v>231</v>
      </c>
      <c r="D91" s="37">
        <v>2985</v>
      </c>
      <c r="E91" s="37">
        <v>2796</v>
      </c>
      <c r="F91" s="64">
        <v>6012</v>
      </c>
      <c r="G91" s="37">
        <v>3217</v>
      </c>
      <c r="H91" s="37">
        <v>3316</v>
      </c>
      <c r="I91" s="37">
        <v>3245</v>
      </c>
      <c r="J91" s="37">
        <v>3636</v>
      </c>
      <c r="K91" s="37">
        <v>3584</v>
      </c>
      <c r="L91" s="37">
        <v>3312</v>
      </c>
      <c r="M91" s="64">
        <v>20310</v>
      </c>
      <c r="N91" s="37">
        <v>1085</v>
      </c>
      <c r="O91" s="37">
        <v>977</v>
      </c>
      <c r="P91" s="37">
        <v>915</v>
      </c>
      <c r="Q91" s="64">
        <v>2977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64">
        <v>0</v>
      </c>
      <c r="Y91" s="37">
        <v>29299</v>
      </c>
    </row>
    <row r="92" spans="1:25">
      <c r="A92" s="42">
        <v>89</v>
      </c>
      <c r="B92" s="36" t="s">
        <v>36</v>
      </c>
      <c r="C92" s="37">
        <v>152</v>
      </c>
      <c r="D92" s="37">
        <v>2679</v>
      </c>
      <c r="E92" s="37">
        <v>2804</v>
      </c>
      <c r="F92" s="64">
        <v>5635</v>
      </c>
      <c r="G92" s="37">
        <v>3018</v>
      </c>
      <c r="H92" s="37">
        <v>3045</v>
      </c>
      <c r="I92" s="37">
        <v>3094</v>
      </c>
      <c r="J92" s="37">
        <v>3315</v>
      </c>
      <c r="K92" s="37">
        <v>3310</v>
      </c>
      <c r="L92" s="37">
        <v>3027</v>
      </c>
      <c r="M92" s="64">
        <v>18809</v>
      </c>
      <c r="N92" s="37">
        <v>1271</v>
      </c>
      <c r="O92" s="37">
        <v>1181</v>
      </c>
      <c r="P92" s="37">
        <v>1155</v>
      </c>
      <c r="Q92" s="64">
        <v>3607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64">
        <v>0</v>
      </c>
      <c r="Y92" s="37">
        <v>28051</v>
      </c>
    </row>
    <row r="93" spans="1:25">
      <c r="A93" s="42">
        <v>90</v>
      </c>
      <c r="B93" s="36" t="s">
        <v>86</v>
      </c>
      <c r="C93" s="37">
        <v>517</v>
      </c>
      <c r="D93" s="37">
        <v>1943</v>
      </c>
      <c r="E93" s="37">
        <v>2011</v>
      </c>
      <c r="F93" s="64">
        <v>4471</v>
      </c>
      <c r="G93" s="37">
        <v>2093</v>
      </c>
      <c r="H93" s="37">
        <v>2085</v>
      </c>
      <c r="I93" s="37">
        <v>2161</v>
      </c>
      <c r="J93" s="37">
        <v>2232</v>
      </c>
      <c r="K93" s="37">
        <v>2271</v>
      </c>
      <c r="L93" s="37">
        <v>2127</v>
      </c>
      <c r="M93" s="64">
        <v>12969</v>
      </c>
      <c r="N93" s="37">
        <v>776</v>
      </c>
      <c r="O93" s="37">
        <v>766</v>
      </c>
      <c r="P93" s="37">
        <v>695</v>
      </c>
      <c r="Q93" s="64">
        <v>2237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64">
        <v>0</v>
      </c>
      <c r="Y93" s="37">
        <v>19677</v>
      </c>
    </row>
    <row r="94" spans="1:25">
      <c r="A94" s="42">
        <v>91</v>
      </c>
      <c r="B94" s="36" t="s">
        <v>87</v>
      </c>
      <c r="C94" s="37">
        <v>109</v>
      </c>
      <c r="D94" s="37">
        <v>1520</v>
      </c>
      <c r="E94" s="37">
        <v>1481</v>
      </c>
      <c r="F94" s="64">
        <v>3110</v>
      </c>
      <c r="G94" s="37">
        <v>1581</v>
      </c>
      <c r="H94" s="37">
        <v>1560</v>
      </c>
      <c r="I94" s="37">
        <v>1610</v>
      </c>
      <c r="J94" s="37">
        <v>1763</v>
      </c>
      <c r="K94" s="37">
        <v>1720</v>
      </c>
      <c r="L94" s="37">
        <v>1676</v>
      </c>
      <c r="M94" s="64">
        <v>9910</v>
      </c>
      <c r="N94" s="37">
        <v>808</v>
      </c>
      <c r="O94" s="37">
        <v>790</v>
      </c>
      <c r="P94" s="37">
        <v>780</v>
      </c>
      <c r="Q94" s="64">
        <v>2378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64">
        <v>0</v>
      </c>
      <c r="Y94" s="37">
        <v>15398</v>
      </c>
    </row>
    <row r="95" spans="1:25">
      <c r="A95" s="42">
        <v>92</v>
      </c>
      <c r="B95" s="36" t="s">
        <v>51</v>
      </c>
      <c r="C95" s="37">
        <v>174</v>
      </c>
      <c r="D95" s="37">
        <v>1782</v>
      </c>
      <c r="E95" s="37">
        <v>1864</v>
      </c>
      <c r="F95" s="64">
        <v>3820</v>
      </c>
      <c r="G95" s="37">
        <v>2036</v>
      </c>
      <c r="H95" s="37">
        <v>2169</v>
      </c>
      <c r="I95" s="37">
        <v>2105</v>
      </c>
      <c r="J95" s="37">
        <v>2290</v>
      </c>
      <c r="K95" s="37">
        <v>2314</v>
      </c>
      <c r="L95" s="37">
        <v>2229</v>
      </c>
      <c r="M95" s="64">
        <v>13143</v>
      </c>
      <c r="N95" s="37">
        <v>597</v>
      </c>
      <c r="O95" s="37">
        <v>591</v>
      </c>
      <c r="P95" s="37">
        <v>554</v>
      </c>
      <c r="Q95" s="64">
        <v>1742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64">
        <v>0</v>
      </c>
      <c r="Y95" s="37">
        <v>18705</v>
      </c>
    </row>
    <row r="96" spans="1:25">
      <c r="A96" s="42">
        <v>93</v>
      </c>
      <c r="B96" s="36" t="s">
        <v>145</v>
      </c>
      <c r="C96" s="37">
        <v>591</v>
      </c>
      <c r="D96" s="37">
        <v>2640</v>
      </c>
      <c r="E96" s="37">
        <v>2633</v>
      </c>
      <c r="F96" s="64">
        <v>5864</v>
      </c>
      <c r="G96" s="37">
        <v>2810</v>
      </c>
      <c r="H96" s="37">
        <v>2985</v>
      </c>
      <c r="I96" s="37">
        <v>3022</v>
      </c>
      <c r="J96" s="37">
        <v>3243</v>
      </c>
      <c r="K96" s="37">
        <v>3354</v>
      </c>
      <c r="L96" s="37">
        <v>3238</v>
      </c>
      <c r="M96" s="64">
        <v>18652</v>
      </c>
      <c r="N96" s="37">
        <v>1261</v>
      </c>
      <c r="O96" s="37">
        <v>1216</v>
      </c>
      <c r="P96" s="37">
        <v>1083</v>
      </c>
      <c r="Q96" s="64">
        <v>3560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64">
        <v>0</v>
      </c>
      <c r="Y96" s="37">
        <v>28076</v>
      </c>
    </row>
    <row r="97" spans="1:25">
      <c r="A97" s="42">
        <v>94</v>
      </c>
      <c r="B97" s="36" t="s">
        <v>146</v>
      </c>
      <c r="C97" s="37">
        <v>526</v>
      </c>
      <c r="D97" s="37">
        <v>2101</v>
      </c>
      <c r="E97" s="37">
        <v>2173</v>
      </c>
      <c r="F97" s="64">
        <v>4800</v>
      </c>
      <c r="G97" s="37">
        <v>2260</v>
      </c>
      <c r="H97" s="37">
        <v>2206</v>
      </c>
      <c r="I97" s="37">
        <v>2243</v>
      </c>
      <c r="J97" s="37">
        <v>2453</v>
      </c>
      <c r="K97" s="37">
        <v>2389</v>
      </c>
      <c r="L97" s="37">
        <v>2205</v>
      </c>
      <c r="M97" s="64">
        <v>13756</v>
      </c>
      <c r="N97" s="37">
        <v>958</v>
      </c>
      <c r="O97" s="37">
        <v>840</v>
      </c>
      <c r="P97" s="37">
        <v>786</v>
      </c>
      <c r="Q97" s="64">
        <v>2584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64">
        <v>0</v>
      </c>
      <c r="Y97" s="37">
        <v>21140</v>
      </c>
    </row>
    <row r="98" spans="1:25">
      <c r="A98" s="42">
        <v>95</v>
      </c>
      <c r="B98" s="36" t="s">
        <v>56</v>
      </c>
      <c r="C98" s="37">
        <v>649</v>
      </c>
      <c r="D98" s="37">
        <v>2937</v>
      </c>
      <c r="E98" s="37">
        <v>3099</v>
      </c>
      <c r="F98" s="64">
        <v>6685</v>
      </c>
      <c r="G98" s="37">
        <v>3967</v>
      </c>
      <c r="H98" s="37">
        <v>4101</v>
      </c>
      <c r="I98" s="37">
        <v>4188</v>
      </c>
      <c r="J98" s="37">
        <v>4444</v>
      </c>
      <c r="K98" s="37">
        <v>4533</v>
      </c>
      <c r="L98" s="37">
        <v>4348</v>
      </c>
      <c r="M98" s="64">
        <v>25581</v>
      </c>
      <c r="N98" s="37">
        <v>1006</v>
      </c>
      <c r="O98" s="37">
        <v>940</v>
      </c>
      <c r="P98" s="37">
        <v>858</v>
      </c>
      <c r="Q98" s="64">
        <v>2804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64">
        <v>0</v>
      </c>
      <c r="Y98" s="37">
        <v>35070</v>
      </c>
    </row>
    <row r="99" spans="1:25">
      <c r="A99" s="42">
        <v>96</v>
      </c>
      <c r="B99" s="36" t="s">
        <v>57</v>
      </c>
      <c r="C99" s="37">
        <v>500</v>
      </c>
      <c r="D99" s="37">
        <v>2276</v>
      </c>
      <c r="E99" s="37">
        <v>2489</v>
      </c>
      <c r="F99" s="64">
        <v>5265</v>
      </c>
      <c r="G99" s="37">
        <v>2606</v>
      </c>
      <c r="H99" s="37">
        <v>2779</v>
      </c>
      <c r="I99" s="37">
        <v>2899</v>
      </c>
      <c r="J99" s="37">
        <v>3151</v>
      </c>
      <c r="K99" s="37">
        <v>3228</v>
      </c>
      <c r="L99" s="37">
        <v>2986</v>
      </c>
      <c r="M99" s="64">
        <v>17649</v>
      </c>
      <c r="N99" s="37">
        <v>924</v>
      </c>
      <c r="O99" s="37">
        <v>844</v>
      </c>
      <c r="P99" s="37">
        <v>795</v>
      </c>
      <c r="Q99" s="64">
        <v>2563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64">
        <v>0</v>
      </c>
      <c r="Y99" s="37">
        <v>25477</v>
      </c>
    </row>
    <row r="100" spans="1:25">
      <c r="A100" s="42">
        <v>97</v>
      </c>
      <c r="B100" s="36" t="s">
        <v>58</v>
      </c>
      <c r="C100" s="37">
        <v>663</v>
      </c>
      <c r="D100" s="37">
        <v>2536</v>
      </c>
      <c r="E100" s="37">
        <v>2582</v>
      </c>
      <c r="F100" s="64">
        <v>5781</v>
      </c>
      <c r="G100" s="37">
        <v>2846</v>
      </c>
      <c r="H100" s="37">
        <v>2955</v>
      </c>
      <c r="I100" s="37">
        <v>3070</v>
      </c>
      <c r="J100" s="37">
        <v>3191</v>
      </c>
      <c r="K100" s="37">
        <v>3359</v>
      </c>
      <c r="L100" s="37">
        <v>3023</v>
      </c>
      <c r="M100" s="64">
        <v>18444</v>
      </c>
      <c r="N100" s="37">
        <v>1477</v>
      </c>
      <c r="O100" s="37">
        <v>1416</v>
      </c>
      <c r="P100" s="37">
        <v>1352</v>
      </c>
      <c r="Q100" s="64">
        <v>4245</v>
      </c>
      <c r="R100" s="37">
        <v>91</v>
      </c>
      <c r="S100" s="37">
        <v>87</v>
      </c>
      <c r="T100" s="37">
        <v>74</v>
      </c>
      <c r="U100" s="37">
        <v>0</v>
      </c>
      <c r="V100" s="37">
        <v>0</v>
      </c>
      <c r="W100" s="37">
        <v>0</v>
      </c>
      <c r="X100" s="64">
        <v>252</v>
      </c>
      <c r="Y100" s="37">
        <v>28722</v>
      </c>
    </row>
    <row r="101" spans="1:25">
      <c r="A101" s="42">
        <v>98</v>
      </c>
      <c r="B101" s="36" t="s">
        <v>59</v>
      </c>
      <c r="C101" s="37">
        <v>827</v>
      </c>
      <c r="D101" s="37">
        <v>2590</v>
      </c>
      <c r="E101" s="37">
        <v>2657</v>
      </c>
      <c r="F101" s="64">
        <v>6074</v>
      </c>
      <c r="G101" s="37">
        <v>3174</v>
      </c>
      <c r="H101" s="37">
        <v>3197</v>
      </c>
      <c r="I101" s="37">
        <v>3205</v>
      </c>
      <c r="J101" s="37">
        <v>3468</v>
      </c>
      <c r="K101" s="37">
        <v>3628</v>
      </c>
      <c r="L101" s="37">
        <v>3389</v>
      </c>
      <c r="M101" s="64">
        <v>20061</v>
      </c>
      <c r="N101" s="37">
        <v>1753</v>
      </c>
      <c r="O101" s="37">
        <v>1573</v>
      </c>
      <c r="P101" s="37">
        <v>1590</v>
      </c>
      <c r="Q101" s="64">
        <v>4916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64">
        <v>0</v>
      </c>
      <c r="Y101" s="37">
        <v>31051</v>
      </c>
    </row>
    <row r="102" spans="1:25">
      <c r="A102" s="42">
        <v>99</v>
      </c>
      <c r="B102" s="36" t="s">
        <v>60</v>
      </c>
      <c r="C102" s="37">
        <v>584</v>
      </c>
      <c r="D102" s="37">
        <v>2550</v>
      </c>
      <c r="E102" s="37">
        <v>2662</v>
      </c>
      <c r="F102" s="64">
        <v>5796</v>
      </c>
      <c r="G102" s="37">
        <v>2758</v>
      </c>
      <c r="H102" s="37">
        <v>2793</v>
      </c>
      <c r="I102" s="37">
        <v>2854</v>
      </c>
      <c r="J102" s="37">
        <v>3150</v>
      </c>
      <c r="K102" s="37">
        <v>3320</v>
      </c>
      <c r="L102" s="37">
        <v>2882</v>
      </c>
      <c r="M102" s="64">
        <v>17757</v>
      </c>
      <c r="N102" s="37">
        <v>1633</v>
      </c>
      <c r="O102" s="37">
        <v>1612</v>
      </c>
      <c r="P102" s="37">
        <v>1513</v>
      </c>
      <c r="Q102" s="64">
        <v>4758</v>
      </c>
      <c r="R102" s="37">
        <v>387</v>
      </c>
      <c r="S102" s="37">
        <v>382</v>
      </c>
      <c r="T102" s="37">
        <v>302</v>
      </c>
      <c r="U102" s="37">
        <v>0</v>
      </c>
      <c r="V102" s="37">
        <v>0</v>
      </c>
      <c r="W102" s="37">
        <v>0</v>
      </c>
      <c r="X102" s="64">
        <v>1071</v>
      </c>
      <c r="Y102" s="37">
        <v>29382</v>
      </c>
    </row>
    <row r="103" spans="1:25">
      <c r="A103" s="42">
        <v>100</v>
      </c>
      <c r="B103" s="36" t="s">
        <v>61</v>
      </c>
      <c r="C103" s="37">
        <v>313</v>
      </c>
      <c r="D103" s="37">
        <v>1719</v>
      </c>
      <c r="E103" s="37">
        <v>1790</v>
      </c>
      <c r="F103" s="64">
        <v>3822</v>
      </c>
      <c r="G103" s="37">
        <v>1921</v>
      </c>
      <c r="H103" s="37">
        <v>2039</v>
      </c>
      <c r="I103" s="37">
        <v>2034</v>
      </c>
      <c r="J103" s="37">
        <v>2160</v>
      </c>
      <c r="K103" s="37">
        <v>2259</v>
      </c>
      <c r="L103" s="37">
        <v>2149</v>
      </c>
      <c r="M103" s="64">
        <v>12562</v>
      </c>
      <c r="N103" s="37">
        <v>684</v>
      </c>
      <c r="O103" s="37">
        <v>720</v>
      </c>
      <c r="P103" s="37">
        <v>689</v>
      </c>
      <c r="Q103" s="64">
        <v>2093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64">
        <v>0</v>
      </c>
      <c r="Y103" s="37">
        <v>18477</v>
      </c>
    </row>
    <row r="104" spans="1:25">
      <c r="A104" s="42">
        <v>101</v>
      </c>
      <c r="B104" s="36" t="s">
        <v>62</v>
      </c>
      <c r="C104" s="37">
        <v>476</v>
      </c>
      <c r="D104" s="37">
        <v>2816</v>
      </c>
      <c r="E104" s="37">
        <v>2836</v>
      </c>
      <c r="F104" s="64">
        <v>6128</v>
      </c>
      <c r="G104" s="37">
        <v>3099</v>
      </c>
      <c r="H104" s="37">
        <v>3305</v>
      </c>
      <c r="I104" s="37">
        <v>3420</v>
      </c>
      <c r="J104" s="37">
        <v>3684</v>
      </c>
      <c r="K104" s="37">
        <v>3846</v>
      </c>
      <c r="L104" s="37">
        <v>3628</v>
      </c>
      <c r="M104" s="64">
        <v>20982</v>
      </c>
      <c r="N104" s="37">
        <v>1610</v>
      </c>
      <c r="O104" s="37">
        <v>1555</v>
      </c>
      <c r="P104" s="37">
        <v>1506</v>
      </c>
      <c r="Q104" s="64">
        <v>4671</v>
      </c>
      <c r="R104" s="37">
        <v>130</v>
      </c>
      <c r="S104" s="37">
        <v>86</v>
      </c>
      <c r="T104" s="37">
        <v>98</v>
      </c>
      <c r="U104" s="37">
        <v>0</v>
      </c>
      <c r="V104" s="37">
        <v>0</v>
      </c>
      <c r="W104" s="37">
        <v>0</v>
      </c>
      <c r="X104" s="64">
        <v>314</v>
      </c>
      <c r="Y104" s="37">
        <v>32095</v>
      </c>
    </row>
    <row r="105" spans="1:25">
      <c r="A105" s="42">
        <v>102</v>
      </c>
      <c r="B105" s="36" t="s">
        <v>78</v>
      </c>
      <c r="C105" s="37">
        <v>633</v>
      </c>
      <c r="D105" s="37">
        <v>2761</v>
      </c>
      <c r="E105" s="37">
        <v>2750</v>
      </c>
      <c r="F105" s="64">
        <v>6144</v>
      </c>
      <c r="G105" s="37">
        <v>3197</v>
      </c>
      <c r="H105" s="37">
        <v>3326</v>
      </c>
      <c r="I105" s="37">
        <v>3392</v>
      </c>
      <c r="J105" s="37">
        <v>3721</v>
      </c>
      <c r="K105" s="37">
        <v>3902</v>
      </c>
      <c r="L105" s="37">
        <v>3652</v>
      </c>
      <c r="M105" s="64">
        <v>21190</v>
      </c>
      <c r="N105" s="37">
        <v>1537</v>
      </c>
      <c r="O105" s="37">
        <v>1465</v>
      </c>
      <c r="P105" s="37">
        <v>1456</v>
      </c>
      <c r="Q105" s="64">
        <v>4458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64">
        <v>0</v>
      </c>
      <c r="Y105" s="37">
        <v>31792</v>
      </c>
    </row>
    <row r="106" spans="1:25">
      <c r="A106" s="42">
        <v>103</v>
      </c>
      <c r="B106" s="36" t="s">
        <v>79</v>
      </c>
      <c r="C106" s="37">
        <v>136</v>
      </c>
      <c r="D106" s="37">
        <v>3530</v>
      </c>
      <c r="E106" s="37">
        <v>3592</v>
      </c>
      <c r="F106" s="64">
        <v>7258</v>
      </c>
      <c r="G106" s="37">
        <v>3902</v>
      </c>
      <c r="H106" s="37">
        <v>4080</v>
      </c>
      <c r="I106" s="37">
        <v>4322</v>
      </c>
      <c r="J106" s="37">
        <v>4614</v>
      </c>
      <c r="K106" s="37">
        <v>4791</v>
      </c>
      <c r="L106" s="37">
        <v>4575</v>
      </c>
      <c r="M106" s="64">
        <v>26284</v>
      </c>
      <c r="N106" s="37">
        <v>1931</v>
      </c>
      <c r="O106" s="37">
        <v>1727</v>
      </c>
      <c r="P106" s="37">
        <v>1759</v>
      </c>
      <c r="Q106" s="64">
        <v>5417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64">
        <v>0</v>
      </c>
      <c r="Y106" s="37">
        <v>38959</v>
      </c>
    </row>
    <row r="107" spans="1:25">
      <c r="A107" s="42">
        <v>104</v>
      </c>
      <c r="B107" s="36" t="s">
        <v>80</v>
      </c>
      <c r="C107" s="37">
        <v>480</v>
      </c>
      <c r="D107" s="37">
        <v>3628</v>
      </c>
      <c r="E107" s="37">
        <v>3615</v>
      </c>
      <c r="F107" s="64">
        <v>7723</v>
      </c>
      <c r="G107" s="37">
        <v>3863</v>
      </c>
      <c r="H107" s="37">
        <v>3975</v>
      </c>
      <c r="I107" s="37">
        <v>4006</v>
      </c>
      <c r="J107" s="37">
        <v>4496</v>
      </c>
      <c r="K107" s="37">
        <v>4663</v>
      </c>
      <c r="L107" s="37">
        <v>4366</v>
      </c>
      <c r="M107" s="64">
        <v>25369</v>
      </c>
      <c r="N107" s="37">
        <v>1994</v>
      </c>
      <c r="O107" s="37">
        <v>1824</v>
      </c>
      <c r="P107" s="37">
        <v>1689</v>
      </c>
      <c r="Q107" s="64">
        <v>5507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64">
        <v>0</v>
      </c>
      <c r="Y107" s="37">
        <v>38599</v>
      </c>
    </row>
    <row r="108" spans="1:25">
      <c r="A108" s="42">
        <v>105</v>
      </c>
      <c r="B108" s="36" t="s">
        <v>81</v>
      </c>
      <c r="C108" s="37">
        <v>56</v>
      </c>
      <c r="D108" s="37">
        <v>2542</v>
      </c>
      <c r="E108" s="37">
        <v>2645</v>
      </c>
      <c r="F108" s="64">
        <v>5243</v>
      </c>
      <c r="G108" s="37">
        <v>2755</v>
      </c>
      <c r="H108" s="37">
        <v>2996</v>
      </c>
      <c r="I108" s="37">
        <v>3021</v>
      </c>
      <c r="J108" s="37">
        <v>3345</v>
      </c>
      <c r="K108" s="37">
        <v>3313</v>
      </c>
      <c r="L108" s="37">
        <v>3105</v>
      </c>
      <c r="M108" s="64">
        <v>18535</v>
      </c>
      <c r="N108" s="37">
        <v>1086</v>
      </c>
      <c r="O108" s="37">
        <v>953</v>
      </c>
      <c r="P108" s="37">
        <v>987</v>
      </c>
      <c r="Q108" s="64">
        <v>3026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64">
        <v>0</v>
      </c>
      <c r="Y108" s="37">
        <v>26804</v>
      </c>
    </row>
    <row r="109" spans="1:25">
      <c r="A109" s="42">
        <v>106</v>
      </c>
      <c r="B109" s="36" t="s">
        <v>154</v>
      </c>
      <c r="C109" s="37">
        <v>335</v>
      </c>
      <c r="D109" s="37">
        <v>4844</v>
      </c>
      <c r="E109" s="37">
        <v>4859</v>
      </c>
      <c r="F109" s="64">
        <v>10038</v>
      </c>
      <c r="G109" s="37">
        <v>5425</v>
      </c>
      <c r="H109" s="37">
        <v>5709</v>
      </c>
      <c r="I109" s="37">
        <v>5654</v>
      </c>
      <c r="J109" s="37">
        <v>6319</v>
      </c>
      <c r="K109" s="37">
        <v>6474</v>
      </c>
      <c r="L109" s="37">
        <v>5906</v>
      </c>
      <c r="M109" s="64">
        <v>35487</v>
      </c>
      <c r="N109" s="37">
        <v>1859</v>
      </c>
      <c r="O109" s="37">
        <v>1802</v>
      </c>
      <c r="P109" s="37">
        <v>1760</v>
      </c>
      <c r="Q109" s="64">
        <v>5421</v>
      </c>
      <c r="R109" s="37">
        <v>25</v>
      </c>
      <c r="S109" s="37">
        <v>28</v>
      </c>
      <c r="T109" s="37">
        <v>40</v>
      </c>
      <c r="U109" s="37">
        <v>0</v>
      </c>
      <c r="V109" s="37">
        <v>0</v>
      </c>
      <c r="W109" s="37">
        <v>0</v>
      </c>
      <c r="X109" s="64">
        <v>93</v>
      </c>
      <c r="Y109" s="37">
        <v>51039</v>
      </c>
    </row>
    <row r="110" spans="1:25">
      <c r="A110" s="42">
        <v>107</v>
      </c>
      <c r="B110" s="36" t="s">
        <v>155</v>
      </c>
      <c r="C110" s="37">
        <v>51</v>
      </c>
      <c r="D110" s="37">
        <v>2724</v>
      </c>
      <c r="E110" s="37">
        <v>2815</v>
      </c>
      <c r="F110" s="64">
        <v>5590</v>
      </c>
      <c r="G110" s="37">
        <v>2924</v>
      </c>
      <c r="H110" s="37">
        <v>2975</v>
      </c>
      <c r="I110" s="37">
        <v>3102</v>
      </c>
      <c r="J110" s="37">
        <v>3421</v>
      </c>
      <c r="K110" s="37">
        <v>3505</v>
      </c>
      <c r="L110" s="37">
        <v>3345</v>
      </c>
      <c r="M110" s="64">
        <v>19272</v>
      </c>
      <c r="N110" s="37">
        <v>1109</v>
      </c>
      <c r="O110" s="37">
        <v>1087</v>
      </c>
      <c r="P110" s="37">
        <v>1022</v>
      </c>
      <c r="Q110" s="64">
        <v>3218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64">
        <v>0</v>
      </c>
      <c r="Y110" s="37">
        <v>28080</v>
      </c>
    </row>
    <row r="111" spans="1:25">
      <c r="A111" s="42">
        <v>108</v>
      </c>
      <c r="B111" s="36" t="s">
        <v>156</v>
      </c>
      <c r="C111" s="37">
        <v>120</v>
      </c>
      <c r="D111" s="37">
        <v>4539</v>
      </c>
      <c r="E111" s="37">
        <v>4728</v>
      </c>
      <c r="F111" s="64">
        <v>9387</v>
      </c>
      <c r="G111" s="37">
        <v>5137</v>
      </c>
      <c r="H111" s="37">
        <v>5316</v>
      </c>
      <c r="I111" s="37">
        <v>5295</v>
      </c>
      <c r="J111" s="37">
        <v>5850</v>
      </c>
      <c r="K111" s="37">
        <v>5808</v>
      </c>
      <c r="L111" s="37">
        <v>5453</v>
      </c>
      <c r="M111" s="64">
        <v>32859</v>
      </c>
      <c r="N111" s="37">
        <v>2198</v>
      </c>
      <c r="O111" s="37">
        <v>1936</v>
      </c>
      <c r="P111" s="37">
        <v>1935</v>
      </c>
      <c r="Q111" s="64">
        <v>6069</v>
      </c>
      <c r="R111" s="37">
        <v>70</v>
      </c>
      <c r="S111" s="37">
        <v>61</v>
      </c>
      <c r="T111" s="37">
        <v>32</v>
      </c>
      <c r="U111" s="37">
        <v>0</v>
      </c>
      <c r="V111" s="37">
        <v>0</v>
      </c>
      <c r="W111" s="37">
        <v>0</v>
      </c>
      <c r="X111" s="64">
        <v>163</v>
      </c>
      <c r="Y111" s="37">
        <v>48478</v>
      </c>
    </row>
    <row r="112" spans="1:25">
      <c r="A112" s="42">
        <v>109</v>
      </c>
      <c r="B112" s="36" t="s">
        <v>128</v>
      </c>
      <c r="C112" s="37">
        <v>742</v>
      </c>
      <c r="D112" s="37">
        <v>3194</v>
      </c>
      <c r="E112" s="37">
        <v>3392</v>
      </c>
      <c r="F112" s="64">
        <v>7328</v>
      </c>
      <c r="G112" s="37">
        <v>3575</v>
      </c>
      <c r="H112" s="37">
        <v>3675</v>
      </c>
      <c r="I112" s="37">
        <v>3647</v>
      </c>
      <c r="J112" s="37">
        <v>4038</v>
      </c>
      <c r="K112" s="37">
        <v>4029</v>
      </c>
      <c r="L112" s="37">
        <v>3924</v>
      </c>
      <c r="M112" s="64">
        <v>22888</v>
      </c>
      <c r="N112" s="37">
        <v>1331</v>
      </c>
      <c r="O112" s="37">
        <v>1291</v>
      </c>
      <c r="P112" s="37">
        <v>1255</v>
      </c>
      <c r="Q112" s="64">
        <v>3877</v>
      </c>
      <c r="R112" s="37">
        <v>7</v>
      </c>
      <c r="S112" s="37">
        <v>2</v>
      </c>
      <c r="T112" s="37">
        <v>6</v>
      </c>
      <c r="U112" s="37">
        <v>0</v>
      </c>
      <c r="V112" s="37">
        <v>0</v>
      </c>
      <c r="W112" s="37">
        <v>0</v>
      </c>
      <c r="X112" s="64">
        <v>15</v>
      </c>
      <c r="Y112" s="37">
        <v>34108</v>
      </c>
    </row>
    <row r="113" spans="1:25">
      <c r="A113" s="42">
        <v>110</v>
      </c>
      <c r="B113" s="36" t="s">
        <v>129</v>
      </c>
      <c r="C113" s="37">
        <v>269</v>
      </c>
      <c r="D113" s="37">
        <v>1949</v>
      </c>
      <c r="E113" s="37">
        <v>2093</v>
      </c>
      <c r="F113" s="64">
        <v>4311</v>
      </c>
      <c r="G113" s="37">
        <v>2168</v>
      </c>
      <c r="H113" s="37">
        <v>2230</v>
      </c>
      <c r="I113" s="37">
        <v>2311</v>
      </c>
      <c r="J113" s="37">
        <v>2562</v>
      </c>
      <c r="K113" s="37">
        <v>2661</v>
      </c>
      <c r="L113" s="37">
        <v>2432</v>
      </c>
      <c r="M113" s="64">
        <v>14364</v>
      </c>
      <c r="N113" s="37">
        <v>585</v>
      </c>
      <c r="O113" s="37">
        <v>624</v>
      </c>
      <c r="P113" s="37">
        <v>666</v>
      </c>
      <c r="Q113" s="64">
        <v>1875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64">
        <v>0</v>
      </c>
      <c r="Y113" s="37">
        <v>20550</v>
      </c>
    </row>
    <row r="114" spans="1:25">
      <c r="A114" s="42">
        <v>111</v>
      </c>
      <c r="B114" s="36" t="s">
        <v>130</v>
      </c>
      <c r="C114" s="37">
        <v>473</v>
      </c>
      <c r="D114" s="37">
        <v>2979</v>
      </c>
      <c r="E114" s="37">
        <v>3121</v>
      </c>
      <c r="F114" s="64">
        <v>6573</v>
      </c>
      <c r="G114" s="37">
        <v>3225</v>
      </c>
      <c r="H114" s="37">
        <v>3322</v>
      </c>
      <c r="I114" s="37">
        <v>3332</v>
      </c>
      <c r="J114" s="37">
        <v>3667</v>
      </c>
      <c r="K114" s="37">
        <v>3876</v>
      </c>
      <c r="L114" s="37">
        <v>3614</v>
      </c>
      <c r="M114" s="64">
        <v>21036</v>
      </c>
      <c r="N114" s="37">
        <v>1444</v>
      </c>
      <c r="O114" s="37">
        <v>1453</v>
      </c>
      <c r="P114" s="37">
        <v>1380</v>
      </c>
      <c r="Q114" s="64">
        <v>4277</v>
      </c>
      <c r="R114" s="37">
        <v>84</v>
      </c>
      <c r="S114" s="37">
        <v>82</v>
      </c>
      <c r="T114" s="37">
        <v>74</v>
      </c>
      <c r="U114" s="37">
        <v>0</v>
      </c>
      <c r="V114" s="37">
        <v>0</v>
      </c>
      <c r="W114" s="37">
        <v>0</v>
      </c>
      <c r="X114" s="64">
        <v>240</v>
      </c>
      <c r="Y114" s="37">
        <v>32126</v>
      </c>
    </row>
    <row r="115" spans="1:25">
      <c r="A115" s="42">
        <v>112</v>
      </c>
      <c r="B115" s="36" t="s">
        <v>131</v>
      </c>
      <c r="C115" s="37">
        <v>375</v>
      </c>
      <c r="D115" s="37">
        <v>3463</v>
      </c>
      <c r="E115" s="37">
        <v>3508</v>
      </c>
      <c r="F115" s="64">
        <v>7346</v>
      </c>
      <c r="G115" s="37">
        <v>3930</v>
      </c>
      <c r="H115" s="37">
        <v>3788</v>
      </c>
      <c r="I115" s="37">
        <v>4064</v>
      </c>
      <c r="J115" s="37">
        <v>4312</v>
      </c>
      <c r="K115" s="37">
        <v>4264</v>
      </c>
      <c r="L115" s="37">
        <v>4115</v>
      </c>
      <c r="M115" s="64">
        <v>24473</v>
      </c>
      <c r="N115" s="37">
        <v>1437</v>
      </c>
      <c r="O115" s="37">
        <v>1414</v>
      </c>
      <c r="P115" s="37">
        <v>1346</v>
      </c>
      <c r="Q115" s="64">
        <v>4197</v>
      </c>
      <c r="R115" s="37">
        <v>104</v>
      </c>
      <c r="S115" s="37">
        <v>83</v>
      </c>
      <c r="T115" s="37">
        <v>39</v>
      </c>
      <c r="U115" s="37">
        <v>0</v>
      </c>
      <c r="V115" s="37">
        <v>0</v>
      </c>
      <c r="W115" s="37">
        <v>0</v>
      </c>
      <c r="X115" s="64">
        <v>226</v>
      </c>
      <c r="Y115" s="37">
        <v>36242</v>
      </c>
    </row>
    <row r="116" spans="1:25">
      <c r="A116" s="42">
        <v>113</v>
      </c>
      <c r="B116" s="36" t="s">
        <v>172</v>
      </c>
      <c r="C116" s="37">
        <v>666</v>
      </c>
      <c r="D116" s="37">
        <v>2367</v>
      </c>
      <c r="E116" s="37">
        <v>2754</v>
      </c>
      <c r="F116" s="64">
        <v>5787</v>
      </c>
      <c r="G116" s="37">
        <v>3535</v>
      </c>
      <c r="H116" s="37">
        <v>3453</v>
      </c>
      <c r="I116" s="37">
        <v>3706</v>
      </c>
      <c r="J116" s="37">
        <v>4196</v>
      </c>
      <c r="K116" s="37">
        <v>4275</v>
      </c>
      <c r="L116" s="37">
        <v>3948</v>
      </c>
      <c r="M116" s="64">
        <v>23113</v>
      </c>
      <c r="N116" s="37">
        <v>1121</v>
      </c>
      <c r="O116" s="37">
        <v>1104</v>
      </c>
      <c r="P116" s="37">
        <v>1114</v>
      </c>
      <c r="Q116" s="64">
        <v>3339</v>
      </c>
      <c r="R116" s="37">
        <v>110</v>
      </c>
      <c r="S116" s="37">
        <v>97</v>
      </c>
      <c r="T116" s="37">
        <v>50</v>
      </c>
      <c r="U116" s="37">
        <v>0</v>
      </c>
      <c r="V116" s="37">
        <v>0</v>
      </c>
      <c r="W116" s="37">
        <v>0</v>
      </c>
      <c r="X116" s="64">
        <v>257</v>
      </c>
      <c r="Y116" s="37">
        <v>32496</v>
      </c>
    </row>
    <row r="117" spans="1:25">
      <c r="A117" s="42">
        <v>114</v>
      </c>
      <c r="B117" s="36" t="s">
        <v>173</v>
      </c>
      <c r="C117" s="37">
        <v>449</v>
      </c>
      <c r="D117" s="37">
        <v>2267</v>
      </c>
      <c r="E117" s="37">
        <v>2715</v>
      </c>
      <c r="F117" s="64">
        <v>5431</v>
      </c>
      <c r="G117" s="37">
        <v>2976</v>
      </c>
      <c r="H117" s="37">
        <v>3028</v>
      </c>
      <c r="I117" s="37">
        <v>3104</v>
      </c>
      <c r="J117" s="37">
        <v>3420</v>
      </c>
      <c r="K117" s="37">
        <v>3307</v>
      </c>
      <c r="L117" s="37">
        <v>3225</v>
      </c>
      <c r="M117" s="64">
        <v>19060</v>
      </c>
      <c r="N117" s="37">
        <v>1100</v>
      </c>
      <c r="O117" s="37">
        <v>1142</v>
      </c>
      <c r="P117" s="37">
        <v>1028</v>
      </c>
      <c r="Q117" s="64">
        <v>3270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64">
        <v>0</v>
      </c>
      <c r="Y117" s="37">
        <v>27761</v>
      </c>
    </row>
    <row r="118" spans="1:25">
      <c r="A118" s="42">
        <v>115</v>
      </c>
      <c r="B118" s="36" t="s">
        <v>174</v>
      </c>
      <c r="C118" s="37">
        <v>150</v>
      </c>
      <c r="D118" s="37">
        <v>2977</v>
      </c>
      <c r="E118" s="37">
        <v>3097</v>
      </c>
      <c r="F118" s="64">
        <v>6224</v>
      </c>
      <c r="G118" s="37">
        <v>3488</v>
      </c>
      <c r="H118" s="37">
        <v>3571</v>
      </c>
      <c r="I118" s="37">
        <v>3669</v>
      </c>
      <c r="J118" s="37">
        <v>4113</v>
      </c>
      <c r="K118" s="37">
        <v>4120</v>
      </c>
      <c r="L118" s="37">
        <v>3869</v>
      </c>
      <c r="M118" s="64">
        <v>22830</v>
      </c>
      <c r="N118" s="37">
        <v>1436</v>
      </c>
      <c r="O118" s="37">
        <v>1347</v>
      </c>
      <c r="P118" s="37">
        <v>1363</v>
      </c>
      <c r="Q118" s="64">
        <v>4146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64">
        <v>0</v>
      </c>
      <c r="Y118" s="37">
        <v>33200</v>
      </c>
    </row>
    <row r="119" spans="1:25">
      <c r="A119" s="42">
        <v>116</v>
      </c>
      <c r="B119" s="36" t="s">
        <v>175</v>
      </c>
      <c r="C119" s="37">
        <v>438</v>
      </c>
      <c r="D119" s="37">
        <v>1649</v>
      </c>
      <c r="E119" s="37">
        <v>1620</v>
      </c>
      <c r="F119" s="64">
        <v>3707</v>
      </c>
      <c r="G119" s="37">
        <v>1658</v>
      </c>
      <c r="H119" s="37">
        <v>1727</v>
      </c>
      <c r="I119" s="37">
        <v>1841</v>
      </c>
      <c r="J119" s="37">
        <v>1860</v>
      </c>
      <c r="K119" s="37">
        <v>1961</v>
      </c>
      <c r="L119" s="37">
        <v>1948</v>
      </c>
      <c r="M119" s="64">
        <v>10995</v>
      </c>
      <c r="N119" s="37">
        <v>804</v>
      </c>
      <c r="O119" s="37">
        <v>706</v>
      </c>
      <c r="P119" s="37">
        <v>802</v>
      </c>
      <c r="Q119" s="64">
        <v>2312</v>
      </c>
      <c r="R119" s="37">
        <v>57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64">
        <v>57</v>
      </c>
      <c r="Y119" s="37">
        <v>17071</v>
      </c>
    </row>
    <row r="120" spans="1:25">
      <c r="A120" s="42">
        <v>117</v>
      </c>
      <c r="B120" s="36" t="s">
        <v>176</v>
      </c>
      <c r="C120" s="37">
        <v>232</v>
      </c>
      <c r="D120" s="37">
        <v>3316</v>
      </c>
      <c r="E120" s="37">
        <v>3795</v>
      </c>
      <c r="F120" s="64">
        <v>7343</v>
      </c>
      <c r="G120" s="37">
        <v>4430</v>
      </c>
      <c r="H120" s="37">
        <v>4540</v>
      </c>
      <c r="I120" s="37">
        <v>4723</v>
      </c>
      <c r="J120" s="37">
        <v>5102</v>
      </c>
      <c r="K120" s="37">
        <v>5230</v>
      </c>
      <c r="L120" s="37">
        <v>5087</v>
      </c>
      <c r="M120" s="64">
        <v>29112</v>
      </c>
      <c r="N120" s="37">
        <v>2263</v>
      </c>
      <c r="O120" s="37">
        <v>2215</v>
      </c>
      <c r="P120" s="37">
        <v>2139</v>
      </c>
      <c r="Q120" s="64">
        <v>6617</v>
      </c>
      <c r="R120" s="37">
        <v>43</v>
      </c>
      <c r="S120" s="37">
        <v>49</v>
      </c>
      <c r="T120" s="37">
        <v>41</v>
      </c>
      <c r="U120" s="37">
        <v>0</v>
      </c>
      <c r="V120" s="37">
        <v>0</v>
      </c>
      <c r="W120" s="37">
        <v>0</v>
      </c>
      <c r="X120" s="64">
        <v>133</v>
      </c>
      <c r="Y120" s="37">
        <v>43205</v>
      </c>
    </row>
    <row r="121" spans="1:25">
      <c r="A121" s="42">
        <v>118</v>
      </c>
      <c r="B121" s="36" t="s">
        <v>111</v>
      </c>
      <c r="C121" s="37">
        <v>0</v>
      </c>
      <c r="D121" s="37">
        <v>1491</v>
      </c>
      <c r="E121" s="37">
        <v>1601</v>
      </c>
      <c r="F121" s="64">
        <v>3092</v>
      </c>
      <c r="G121" s="37">
        <v>1925</v>
      </c>
      <c r="H121" s="37">
        <v>2082</v>
      </c>
      <c r="I121" s="37">
        <v>2092</v>
      </c>
      <c r="J121" s="37">
        <v>2351</v>
      </c>
      <c r="K121" s="37">
        <v>2389</v>
      </c>
      <c r="L121" s="37">
        <v>2185</v>
      </c>
      <c r="M121" s="64">
        <v>13024</v>
      </c>
      <c r="N121" s="37">
        <v>667</v>
      </c>
      <c r="O121" s="37">
        <v>682</v>
      </c>
      <c r="P121" s="37">
        <v>665</v>
      </c>
      <c r="Q121" s="64">
        <v>2014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64">
        <v>0</v>
      </c>
      <c r="Y121" s="37">
        <v>18130</v>
      </c>
    </row>
    <row r="122" spans="1:25">
      <c r="A122" s="42">
        <v>119</v>
      </c>
      <c r="B122" s="36" t="s">
        <v>112</v>
      </c>
      <c r="C122" s="37">
        <v>88</v>
      </c>
      <c r="D122" s="37">
        <v>1734</v>
      </c>
      <c r="E122" s="37">
        <v>1760</v>
      </c>
      <c r="F122" s="64">
        <v>3582</v>
      </c>
      <c r="G122" s="37">
        <v>1943</v>
      </c>
      <c r="H122" s="37">
        <v>1987</v>
      </c>
      <c r="I122" s="37">
        <v>2097</v>
      </c>
      <c r="J122" s="37">
        <v>2343</v>
      </c>
      <c r="K122" s="37">
        <v>2240</v>
      </c>
      <c r="L122" s="37">
        <v>2167</v>
      </c>
      <c r="M122" s="64">
        <v>12777</v>
      </c>
      <c r="N122" s="37">
        <v>666</v>
      </c>
      <c r="O122" s="37">
        <v>647</v>
      </c>
      <c r="P122" s="37">
        <v>620</v>
      </c>
      <c r="Q122" s="64">
        <v>1933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64">
        <v>0</v>
      </c>
      <c r="Y122" s="37">
        <v>18292</v>
      </c>
    </row>
    <row r="123" spans="1:25">
      <c r="A123" s="42">
        <v>120</v>
      </c>
      <c r="B123" s="36" t="s">
        <v>41</v>
      </c>
      <c r="C123" s="37">
        <v>446</v>
      </c>
      <c r="D123" s="37">
        <v>2816</v>
      </c>
      <c r="E123" s="37">
        <v>3069</v>
      </c>
      <c r="F123" s="64">
        <v>6331</v>
      </c>
      <c r="G123" s="37">
        <v>3265</v>
      </c>
      <c r="H123" s="37">
        <v>3461</v>
      </c>
      <c r="I123" s="37">
        <v>3605</v>
      </c>
      <c r="J123" s="37">
        <v>3974</v>
      </c>
      <c r="K123" s="37">
        <v>3939</v>
      </c>
      <c r="L123" s="37">
        <v>3717</v>
      </c>
      <c r="M123" s="64">
        <v>21961</v>
      </c>
      <c r="N123" s="37">
        <v>1158</v>
      </c>
      <c r="O123" s="37">
        <v>1169</v>
      </c>
      <c r="P123" s="37">
        <v>1143</v>
      </c>
      <c r="Q123" s="64">
        <v>3470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64">
        <v>0</v>
      </c>
      <c r="Y123" s="37">
        <v>31762</v>
      </c>
    </row>
    <row r="124" spans="1:25">
      <c r="A124" s="42">
        <v>121</v>
      </c>
      <c r="B124" s="36" t="s">
        <v>42</v>
      </c>
      <c r="C124" s="37">
        <v>774</v>
      </c>
      <c r="D124" s="37">
        <v>2597</v>
      </c>
      <c r="E124" s="37">
        <v>2927</v>
      </c>
      <c r="F124" s="64">
        <v>6298</v>
      </c>
      <c r="G124" s="37">
        <v>3257</v>
      </c>
      <c r="H124" s="37">
        <v>3428</v>
      </c>
      <c r="I124" s="37">
        <v>3544</v>
      </c>
      <c r="J124" s="37">
        <v>3774</v>
      </c>
      <c r="K124" s="37">
        <v>4013</v>
      </c>
      <c r="L124" s="37">
        <v>3877</v>
      </c>
      <c r="M124" s="64">
        <v>21893</v>
      </c>
      <c r="N124" s="37">
        <v>1008</v>
      </c>
      <c r="O124" s="37">
        <v>985</v>
      </c>
      <c r="P124" s="37">
        <v>1025</v>
      </c>
      <c r="Q124" s="64">
        <v>3018</v>
      </c>
      <c r="R124" s="37">
        <v>15</v>
      </c>
      <c r="S124" s="37">
        <v>9</v>
      </c>
      <c r="T124" s="37">
        <v>14</v>
      </c>
      <c r="U124" s="37">
        <v>0</v>
      </c>
      <c r="V124" s="37">
        <v>0</v>
      </c>
      <c r="W124" s="37">
        <v>0</v>
      </c>
      <c r="X124" s="64">
        <v>38</v>
      </c>
      <c r="Y124" s="37">
        <v>31247</v>
      </c>
    </row>
    <row r="125" spans="1:25">
      <c r="A125" s="42">
        <v>122</v>
      </c>
      <c r="B125" s="36" t="s">
        <v>43</v>
      </c>
      <c r="C125" s="37">
        <v>380</v>
      </c>
      <c r="D125" s="37">
        <v>2148</v>
      </c>
      <c r="E125" s="37">
        <v>2194</v>
      </c>
      <c r="F125" s="64">
        <v>4722</v>
      </c>
      <c r="G125" s="37">
        <v>2564</v>
      </c>
      <c r="H125" s="37">
        <v>2647</v>
      </c>
      <c r="I125" s="37">
        <v>2659</v>
      </c>
      <c r="J125" s="37">
        <v>3002</v>
      </c>
      <c r="K125" s="37">
        <v>2915</v>
      </c>
      <c r="L125" s="37">
        <v>2854</v>
      </c>
      <c r="M125" s="64">
        <v>16641</v>
      </c>
      <c r="N125" s="37">
        <v>1147</v>
      </c>
      <c r="O125" s="37">
        <v>1084</v>
      </c>
      <c r="P125" s="37">
        <v>1029</v>
      </c>
      <c r="Q125" s="64">
        <v>3260</v>
      </c>
      <c r="R125" s="37">
        <v>170</v>
      </c>
      <c r="S125" s="37">
        <v>133</v>
      </c>
      <c r="T125" s="37">
        <v>115</v>
      </c>
      <c r="U125" s="37">
        <v>0</v>
      </c>
      <c r="V125" s="37">
        <v>0</v>
      </c>
      <c r="W125" s="37">
        <v>0</v>
      </c>
      <c r="X125" s="64">
        <v>418</v>
      </c>
      <c r="Y125" s="37">
        <v>25041</v>
      </c>
    </row>
    <row r="126" spans="1:25">
      <c r="A126" s="42">
        <v>123</v>
      </c>
      <c r="B126" s="36" t="s">
        <v>163</v>
      </c>
      <c r="C126" s="37">
        <v>68</v>
      </c>
      <c r="D126" s="37">
        <v>2809</v>
      </c>
      <c r="E126" s="37">
        <v>2920</v>
      </c>
      <c r="F126" s="64">
        <v>5797</v>
      </c>
      <c r="G126" s="37">
        <v>3102</v>
      </c>
      <c r="H126" s="37">
        <v>3202</v>
      </c>
      <c r="I126" s="37">
        <v>3410</v>
      </c>
      <c r="J126" s="37">
        <v>3621</v>
      </c>
      <c r="K126" s="37">
        <v>3703</v>
      </c>
      <c r="L126" s="37">
        <v>3454</v>
      </c>
      <c r="M126" s="64">
        <v>20492</v>
      </c>
      <c r="N126" s="37">
        <v>867</v>
      </c>
      <c r="O126" s="37">
        <v>857</v>
      </c>
      <c r="P126" s="37">
        <v>885</v>
      </c>
      <c r="Q126" s="64">
        <v>2609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64">
        <v>0</v>
      </c>
      <c r="Y126" s="37">
        <v>28898</v>
      </c>
    </row>
    <row r="127" spans="1:25">
      <c r="A127" s="42">
        <v>124</v>
      </c>
      <c r="B127" s="36" t="s">
        <v>77</v>
      </c>
      <c r="C127" s="37">
        <v>179</v>
      </c>
      <c r="D127" s="37">
        <v>3167</v>
      </c>
      <c r="E127" s="37">
        <v>3399</v>
      </c>
      <c r="F127" s="64">
        <v>6745</v>
      </c>
      <c r="G127" s="37">
        <v>3977</v>
      </c>
      <c r="H127" s="37">
        <v>4202</v>
      </c>
      <c r="I127" s="37">
        <v>4415</v>
      </c>
      <c r="J127" s="37">
        <v>5193</v>
      </c>
      <c r="K127" s="37">
        <v>4994</v>
      </c>
      <c r="L127" s="37">
        <v>4704</v>
      </c>
      <c r="M127" s="64">
        <v>27485</v>
      </c>
      <c r="N127" s="37">
        <v>1038</v>
      </c>
      <c r="O127" s="37">
        <v>1113</v>
      </c>
      <c r="P127" s="37">
        <v>1121</v>
      </c>
      <c r="Q127" s="64">
        <v>3272</v>
      </c>
      <c r="R127" s="37">
        <v>28</v>
      </c>
      <c r="S127" s="37">
        <v>12</v>
      </c>
      <c r="T127" s="37">
        <v>9</v>
      </c>
      <c r="U127" s="37">
        <v>0</v>
      </c>
      <c r="V127" s="37">
        <v>0</v>
      </c>
      <c r="W127" s="37">
        <v>0</v>
      </c>
      <c r="X127" s="64">
        <v>49</v>
      </c>
      <c r="Y127" s="37">
        <v>37551</v>
      </c>
    </row>
    <row r="128" spans="1:25">
      <c r="A128" s="42">
        <v>125</v>
      </c>
      <c r="B128" s="36" t="s">
        <v>161</v>
      </c>
      <c r="C128" s="37">
        <v>0</v>
      </c>
      <c r="D128" s="37">
        <v>2216</v>
      </c>
      <c r="E128" s="37">
        <v>2412</v>
      </c>
      <c r="F128" s="64">
        <v>4628</v>
      </c>
      <c r="G128" s="37">
        <v>2613</v>
      </c>
      <c r="H128" s="37">
        <v>2714</v>
      </c>
      <c r="I128" s="37">
        <v>2741</v>
      </c>
      <c r="J128" s="37">
        <v>2943</v>
      </c>
      <c r="K128" s="37">
        <v>3022</v>
      </c>
      <c r="L128" s="37">
        <v>2823</v>
      </c>
      <c r="M128" s="64">
        <v>16856</v>
      </c>
      <c r="N128" s="37">
        <v>1039</v>
      </c>
      <c r="O128" s="37">
        <v>971</v>
      </c>
      <c r="P128" s="37">
        <v>1007</v>
      </c>
      <c r="Q128" s="64">
        <v>3017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64">
        <v>0</v>
      </c>
      <c r="Y128" s="37">
        <v>24501</v>
      </c>
    </row>
    <row r="129" spans="1:25">
      <c r="A129" s="42">
        <v>126</v>
      </c>
      <c r="B129" s="36" t="s">
        <v>162</v>
      </c>
      <c r="C129" s="37">
        <v>120</v>
      </c>
      <c r="D129" s="37">
        <v>1535</v>
      </c>
      <c r="E129" s="37">
        <v>1460</v>
      </c>
      <c r="F129" s="64">
        <v>3115</v>
      </c>
      <c r="G129" s="37">
        <v>1741</v>
      </c>
      <c r="H129" s="37">
        <v>1840</v>
      </c>
      <c r="I129" s="37">
        <v>1886</v>
      </c>
      <c r="J129" s="37">
        <v>2098</v>
      </c>
      <c r="K129" s="37">
        <v>2061</v>
      </c>
      <c r="L129" s="37">
        <v>1967</v>
      </c>
      <c r="M129" s="64">
        <v>11593</v>
      </c>
      <c r="N129" s="37">
        <v>781</v>
      </c>
      <c r="O129" s="37">
        <v>759</v>
      </c>
      <c r="P129" s="37">
        <v>714</v>
      </c>
      <c r="Q129" s="64">
        <v>2254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64">
        <v>0</v>
      </c>
      <c r="Y129" s="37">
        <v>16962</v>
      </c>
    </row>
    <row r="130" spans="1:25">
      <c r="A130" s="42">
        <v>127</v>
      </c>
      <c r="B130" s="36" t="s">
        <v>28</v>
      </c>
      <c r="C130" s="37">
        <v>635</v>
      </c>
      <c r="D130" s="37">
        <v>1799</v>
      </c>
      <c r="E130" s="37">
        <v>1989</v>
      </c>
      <c r="F130" s="64">
        <v>4423</v>
      </c>
      <c r="G130" s="37">
        <v>2629</v>
      </c>
      <c r="H130" s="37">
        <v>2717</v>
      </c>
      <c r="I130" s="37">
        <v>2756</v>
      </c>
      <c r="J130" s="37">
        <v>3037</v>
      </c>
      <c r="K130" s="37">
        <v>2926</v>
      </c>
      <c r="L130" s="37">
        <v>2857</v>
      </c>
      <c r="M130" s="64">
        <v>16922</v>
      </c>
      <c r="N130" s="37">
        <v>876</v>
      </c>
      <c r="O130" s="37">
        <v>901</v>
      </c>
      <c r="P130" s="37">
        <v>813</v>
      </c>
      <c r="Q130" s="64">
        <v>2590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64">
        <v>0</v>
      </c>
      <c r="Y130" s="37">
        <v>23935</v>
      </c>
    </row>
    <row r="131" spans="1:25">
      <c r="A131" s="42">
        <v>128</v>
      </c>
      <c r="B131" s="36" t="s">
        <v>29</v>
      </c>
      <c r="C131" s="37">
        <v>899</v>
      </c>
      <c r="D131" s="37">
        <v>1787</v>
      </c>
      <c r="E131" s="37">
        <v>1899</v>
      </c>
      <c r="F131" s="64">
        <v>4585</v>
      </c>
      <c r="G131" s="37">
        <v>1984</v>
      </c>
      <c r="H131" s="37">
        <v>2125</v>
      </c>
      <c r="I131" s="37">
        <v>2173</v>
      </c>
      <c r="J131" s="37">
        <v>2397</v>
      </c>
      <c r="K131" s="37">
        <v>2510</v>
      </c>
      <c r="L131" s="37">
        <v>2306</v>
      </c>
      <c r="M131" s="64">
        <v>13495</v>
      </c>
      <c r="N131" s="37">
        <v>728</v>
      </c>
      <c r="O131" s="37">
        <v>690</v>
      </c>
      <c r="P131" s="37">
        <v>718</v>
      </c>
      <c r="Q131" s="64">
        <v>2136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64">
        <v>0</v>
      </c>
      <c r="Y131" s="37">
        <v>20216</v>
      </c>
    </row>
    <row r="132" spans="1:25">
      <c r="A132" s="42">
        <v>129</v>
      </c>
      <c r="B132" s="36" t="s">
        <v>30</v>
      </c>
      <c r="C132" s="37">
        <v>611</v>
      </c>
      <c r="D132" s="37">
        <v>1560</v>
      </c>
      <c r="E132" s="37">
        <v>1674</v>
      </c>
      <c r="F132" s="64">
        <v>3845</v>
      </c>
      <c r="G132" s="37">
        <v>1710</v>
      </c>
      <c r="H132" s="37">
        <v>1827</v>
      </c>
      <c r="I132" s="37">
        <v>1867</v>
      </c>
      <c r="J132" s="37">
        <v>1964</v>
      </c>
      <c r="K132" s="37">
        <v>2113</v>
      </c>
      <c r="L132" s="37">
        <v>1976</v>
      </c>
      <c r="M132" s="64">
        <v>11457</v>
      </c>
      <c r="N132" s="37">
        <v>571</v>
      </c>
      <c r="O132" s="37">
        <v>509</v>
      </c>
      <c r="P132" s="37">
        <v>503</v>
      </c>
      <c r="Q132" s="64">
        <v>1583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64">
        <v>0</v>
      </c>
      <c r="Y132" s="37">
        <v>16885</v>
      </c>
    </row>
    <row r="133" spans="1:25">
      <c r="A133" s="42">
        <v>130</v>
      </c>
      <c r="B133" s="36" t="s">
        <v>31</v>
      </c>
      <c r="C133" s="37">
        <v>456</v>
      </c>
      <c r="D133" s="37">
        <v>1679</v>
      </c>
      <c r="E133" s="37">
        <v>1782</v>
      </c>
      <c r="F133" s="64">
        <v>3917</v>
      </c>
      <c r="G133" s="37">
        <v>2070</v>
      </c>
      <c r="H133" s="37">
        <v>2185</v>
      </c>
      <c r="I133" s="37">
        <v>2372</v>
      </c>
      <c r="J133" s="37">
        <v>2557</v>
      </c>
      <c r="K133" s="37">
        <v>2559</v>
      </c>
      <c r="L133" s="37">
        <v>2268</v>
      </c>
      <c r="M133" s="64">
        <v>14011</v>
      </c>
      <c r="N133" s="37">
        <v>797</v>
      </c>
      <c r="O133" s="37">
        <v>639</v>
      </c>
      <c r="P133" s="37">
        <v>657</v>
      </c>
      <c r="Q133" s="64">
        <v>2093</v>
      </c>
      <c r="R133" s="37">
        <v>31</v>
      </c>
      <c r="S133" s="37">
        <v>28</v>
      </c>
      <c r="T133" s="37">
        <v>24</v>
      </c>
      <c r="U133" s="37">
        <v>0</v>
      </c>
      <c r="V133" s="37">
        <v>0</v>
      </c>
      <c r="W133" s="37">
        <v>0</v>
      </c>
      <c r="X133" s="64">
        <v>83</v>
      </c>
      <c r="Y133" s="37">
        <v>20104</v>
      </c>
    </row>
    <row r="134" spans="1:25">
      <c r="A134" s="42">
        <v>131</v>
      </c>
      <c r="B134" s="36" t="s">
        <v>32</v>
      </c>
      <c r="C134" s="37">
        <v>530</v>
      </c>
      <c r="D134" s="37">
        <v>2484</v>
      </c>
      <c r="E134" s="37">
        <v>2791</v>
      </c>
      <c r="F134" s="64">
        <v>5805</v>
      </c>
      <c r="G134" s="37">
        <v>3348</v>
      </c>
      <c r="H134" s="37">
        <v>3405</v>
      </c>
      <c r="I134" s="37">
        <v>3542</v>
      </c>
      <c r="J134" s="37">
        <v>4104</v>
      </c>
      <c r="K134" s="37">
        <v>4003</v>
      </c>
      <c r="L134" s="37">
        <v>3733</v>
      </c>
      <c r="M134" s="64">
        <v>22135</v>
      </c>
      <c r="N134" s="37">
        <v>1160</v>
      </c>
      <c r="O134" s="37">
        <v>1094</v>
      </c>
      <c r="P134" s="37">
        <v>1114</v>
      </c>
      <c r="Q134" s="64">
        <v>3368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64">
        <v>0</v>
      </c>
      <c r="Y134" s="37">
        <v>31308</v>
      </c>
    </row>
    <row r="135" spans="1:25">
      <c r="A135" s="42">
        <v>132</v>
      </c>
      <c r="B135" s="36" t="s">
        <v>164</v>
      </c>
      <c r="C135" s="37">
        <v>58</v>
      </c>
      <c r="D135" s="37">
        <v>3129</v>
      </c>
      <c r="E135" s="37">
        <v>3351</v>
      </c>
      <c r="F135" s="64">
        <v>6538</v>
      </c>
      <c r="G135" s="37">
        <v>3856</v>
      </c>
      <c r="H135" s="37">
        <v>4020</v>
      </c>
      <c r="I135" s="37">
        <v>4204</v>
      </c>
      <c r="J135" s="37">
        <v>4324</v>
      </c>
      <c r="K135" s="37">
        <v>4516</v>
      </c>
      <c r="L135" s="37">
        <v>4249</v>
      </c>
      <c r="M135" s="64">
        <v>25169</v>
      </c>
      <c r="N135" s="37">
        <v>1931</v>
      </c>
      <c r="O135" s="37">
        <v>1784</v>
      </c>
      <c r="P135" s="37">
        <v>1753</v>
      </c>
      <c r="Q135" s="64">
        <v>5468</v>
      </c>
      <c r="R135" s="37">
        <v>79</v>
      </c>
      <c r="S135" s="37">
        <v>86</v>
      </c>
      <c r="T135" s="37">
        <v>72</v>
      </c>
      <c r="U135" s="37">
        <v>0</v>
      </c>
      <c r="V135" s="37">
        <v>0</v>
      </c>
      <c r="W135" s="37">
        <v>0</v>
      </c>
      <c r="X135" s="64">
        <v>237</v>
      </c>
      <c r="Y135" s="37">
        <v>37412</v>
      </c>
    </row>
    <row r="136" spans="1:25">
      <c r="A136" s="42">
        <v>133</v>
      </c>
      <c r="B136" s="36" t="s">
        <v>165</v>
      </c>
      <c r="C136" s="37">
        <v>326</v>
      </c>
      <c r="D136" s="37">
        <v>2184</v>
      </c>
      <c r="E136" s="37">
        <v>2280</v>
      </c>
      <c r="F136" s="64">
        <v>4790</v>
      </c>
      <c r="G136" s="37">
        <v>2382</v>
      </c>
      <c r="H136" s="37">
        <v>2422</v>
      </c>
      <c r="I136" s="37">
        <v>2672</v>
      </c>
      <c r="J136" s="37">
        <v>2871</v>
      </c>
      <c r="K136" s="37">
        <v>2868</v>
      </c>
      <c r="L136" s="37">
        <v>2765</v>
      </c>
      <c r="M136" s="64">
        <v>15980</v>
      </c>
      <c r="N136" s="37">
        <v>1039</v>
      </c>
      <c r="O136" s="37">
        <v>1031</v>
      </c>
      <c r="P136" s="37">
        <v>1161</v>
      </c>
      <c r="Q136" s="64">
        <v>3231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64">
        <v>0</v>
      </c>
      <c r="Y136" s="37">
        <v>24001</v>
      </c>
    </row>
    <row r="137" spans="1:25">
      <c r="A137" s="42">
        <v>134</v>
      </c>
      <c r="B137" s="36" t="s">
        <v>166</v>
      </c>
      <c r="C137" s="37">
        <v>111</v>
      </c>
      <c r="D137" s="37">
        <v>2779</v>
      </c>
      <c r="E137" s="37">
        <v>2868</v>
      </c>
      <c r="F137" s="64">
        <v>5758</v>
      </c>
      <c r="G137" s="37">
        <v>3237</v>
      </c>
      <c r="H137" s="37">
        <v>3329</v>
      </c>
      <c r="I137" s="37">
        <v>3429</v>
      </c>
      <c r="J137" s="37">
        <v>3684</v>
      </c>
      <c r="K137" s="37">
        <v>3762</v>
      </c>
      <c r="L137" s="37">
        <v>3623</v>
      </c>
      <c r="M137" s="64">
        <v>21064</v>
      </c>
      <c r="N137" s="37">
        <v>1266</v>
      </c>
      <c r="O137" s="37">
        <v>1319</v>
      </c>
      <c r="P137" s="37">
        <v>1286</v>
      </c>
      <c r="Q137" s="64">
        <v>3871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64">
        <v>0</v>
      </c>
      <c r="Y137" s="37">
        <v>30693</v>
      </c>
    </row>
    <row r="138" spans="1:25">
      <c r="A138" s="42">
        <v>135</v>
      </c>
      <c r="B138" s="36" t="s">
        <v>167</v>
      </c>
      <c r="C138" s="37">
        <v>0</v>
      </c>
      <c r="D138" s="37">
        <v>2093</v>
      </c>
      <c r="E138" s="37">
        <v>2034</v>
      </c>
      <c r="F138" s="64">
        <v>4127</v>
      </c>
      <c r="G138" s="37">
        <v>2231</v>
      </c>
      <c r="H138" s="37">
        <v>2438</v>
      </c>
      <c r="I138" s="37">
        <v>2677</v>
      </c>
      <c r="J138" s="37">
        <v>2882</v>
      </c>
      <c r="K138" s="37">
        <v>2748</v>
      </c>
      <c r="L138" s="37">
        <v>2666</v>
      </c>
      <c r="M138" s="64">
        <v>15642</v>
      </c>
      <c r="N138" s="37">
        <v>1039</v>
      </c>
      <c r="O138" s="37">
        <v>907</v>
      </c>
      <c r="P138" s="37">
        <v>1009</v>
      </c>
      <c r="Q138" s="64">
        <v>2955</v>
      </c>
      <c r="R138" s="37">
        <v>66</v>
      </c>
      <c r="S138" s="37">
        <v>36</v>
      </c>
      <c r="T138" s="37">
        <v>27</v>
      </c>
      <c r="U138" s="37">
        <v>0</v>
      </c>
      <c r="V138" s="37">
        <v>0</v>
      </c>
      <c r="W138" s="37">
        <v>0</v>
      </c>
      <c r="X138" s="64">
        <v>129</v>
      </c>
      <c r="Y138" s="37">
        <v>22853</v>
      </c>
    </row>
    <row r="139" spans="1:25">
      <c r="A139" s="42">
        <v>136</v>
      </c>
      <c r="B139" s="36" t="s">
        <v>193</v>
      </c>
      <c r="C139" s="37">
        <v>326</v>
      </c>
      <c r="D139" s="37">
        <v>1665</v>
      </c>
      <c r="E139" s="37">
        <v>1654</v>
      </c>
      <c r="F139" s="64">
        <v>3645</v>
      </c>
      <c r="G139" s="37">
        <v>2229</v>
      </c>
      <c r="H139" s="37">
        <v>2198</v>
      </c>
      <c r="I139" s="37">
        <v>2340</v>
      </c>
      <c r="J139" s="37">
        <v>2659</v>
      </c>
      <c r="K139" s="37">
        <v>2529</v>
      </c>
      <c r="L139" s="37">
        <v>2512</v>
      </c>
      <c r="M139" s="64">
        <v>14467</v>
      </c>
      <c r="N139" s="37">
        <v>574</v>
      </c>
      <c r="O139" s="37">
        <v>540</v>
      </c>
      <c r="P139" s="37">
        <v>590</v>
      </c>
      <c r="Q139" s="64">
        <v>1704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64">
        <v>0</v>
      </c>
      <c r="Y139" s="37">
        <v>19816</v>
      </c>
    </row>
    <row r="140" spans="1:25">
      <c r="A140" s="42">
        <v>137</v>
      </c>
      <c r="B140" s="36" t="s">
        <v>194</v>
      </c>
      <c r="C140" s="37">
        <v>467</v>
      </c>
      <c r="D140" s="37">
        <v>1841</v>
      </c>
      <c r="E140" s="37">
        <v>2006</v>
      </c>
      <c r="F140" s="64">
        <v>4314</v>
      </c>
      <c r="G140" s="37">
        <v>2143</v>
      </c>
      <c r="H140" s="37">
        <v>2276</v>
      </c>
      <c r="I140" s="37">
        <v>2249</v>
      </c>
      <c r="J140" s="37">
        <v>2481</v>
      </c>
      <c r="K140" s="37">
        <v>2473</v>
      </c>
      <c r="L140" s="37">
        <v>2310</v>
      </c>
      <c r="M140" s="64">
        <v>13932</v>
      </c>
      <c r="N140" s="37">
        <v>813</v>
      </c>
      <c r="O140" s="37">
        <v>765</v>
      </c>
      <c r="P140" s="37">
        <v>841</v>
      </c>
      <c r="Q140" s="64">
        <v>2419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64">
        <v>0</v>
      </c>
      <c r="Y140" s="37">
        <v>20665</v>
      </c>
    </row>
    <row r="141" spans="1:25">
      <c r="A141" s="42">
        <v>138</v>
      </c>
      <c r="B141" s="36" t="s">
        <v>195</v>
      </c>
      <c r="C141" s="37">
        <v>1</v>
      </c>
      <c r="D141" s="37">
        <v>677</v>
      </c>
      <c r="E141" s="37">
        <v>717</v>
      </c>
      <c r="F141" s="64">
        <v>1395</v>
      </c>
      <c r="G141" s="37">
        <v>842</v>
      </c>
      <c r="H141" s="37">
        <v>832</v>
      </c>
      <c r="I141" s="37">
        <v>806</v>
      </c>
      <c r="J141" s="37">
        <v>978</v>
      </c>
      <c r="K141" s="37">
        <v>891</v>
      </c>
      <c r="L141" s="37">
        <v>832</v>
      </c>
      <c r="M141" s="64">
        <v>5181</v>
      </c>
      <c r="N141" s="37">
        <v>202</v>
      </c>
      <c r="O141" s="37">
        <v>196</v>
      </c>
      <c r="P141" s="37">
        <v>203</v>
      </c>
      <c r="Q141" s="64">
        <v>601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64">
        <v>0</v>
      </c>
      <c r="Y141" s="37">
        <v>7177</v>
      </c>
    </row>
    <row r="142" spans="1:25">
      <c r="A142" s="42">
        <v>139</v>
      </c>
      <c r="B142" s="36" t="s">
        <v>159</v>
      </c>
      <c r="C142" s="37">
        <v>520</v>
      </c>
      <c r="D142" s="37">
        <v>1797</v>
      </c>
      <c r="E142" s="37">
        <v>1888</v>
      </c>
      <c r="F142" s="64">
        <v>4205</v>
      </c>
      <c r="G142" s="37">
        <v>2287</v>
      </c>
      <c r="H142" s="37">
        <v>2344</v>
      </c>
      <c r="I142" s="37">
        <v>2465</v>
      </c>
      <c r="J142" s="37">
        <v>2585</v>
      </c>
      <c r="K142" s="37">
        <v>2632</v>
      </c>
      <c r="L142" s="37">
        <v>2529</v>
      </c>
      <c r="M142" s="64">
        <v>14842</v>
      </c>
      <c r="N142" s="37">
        <v>600</v>
      </c>
      <c r="O142" s="37">
        <v>584</v>
      </c>
      <c r="P142" s="37">
        <v>599</v>
      </c>
      <c r="Q142" s="64">
        <v>1783</v>
      </c>
      <c r="R142" s="37">
        <v>36</v>
      </c>
      <c r="S142" s="37">
        <v>41</v>
      </c>
      <c r="T142" s="37">
        <v>35</v>
      </c>
      <c r="U142" s="37">
        <v>0</v>
      </c>
      <c r="V142" s="37">
        <v>0</v>
      </c>
      <c r="W142" s="37">
        <v>0</v>
      </c>
      <c r="X142" s="64">
        <v>112</v>
      </c>
      <c r="Y142" s="37">
        <v>20942</v>
      </c>
    </row>
    <row r="143" spans="1:25">
      <c r="A143" s="42">
        <v>140</v>
      </c>
      <c r="B143" s="36" t="s">
        <v>160</v>
      </c>
      <c r="C143" s="37">
        <v>59</v>
      </c>
      <c r="D143" s="37">
        <v>1411</v>
      </c>
      <c r="E143" s="37">
        <v>1439</v>
      </c>
      <c r="F143" s="64">
        <v>2909</v>
      </c>
      <c r="G143" s="37">
        <v>1554</v>
      </c>
      <c r="H143" s="37">
        <v>1652</v>
      </c>
      <c r="I143" s="37">
        <v>1741</v>
      </c>
      <c r="J143" s="37">
        <v>1996</v>
      </c>
      <c r="K143" s="37">
        <v>2019</v>
      </c>
      <c r="L143" s="37">
        <v>1892</v>
      </c>
      <c r="M143" s="64">
        <v>10854</v>
      </c>
      <c r="N143" s="37">
        <v>491</v>
      </c>
      <c r="O143" s="37">
        <v>453</v>
      </c>
      <c r="P143" s="37">
        <v>467</v>
      </c>
      <c r="Q143" s="64">
        <v>1411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64">
        <v>0</v>
      </c>
      <c r="Y143" s="37">
        <v>15174</v>
      </c>
    </row>
    <row r="144" spans="1:25">
      <c r="A144" s="42">
        <v>141</v>
      </c>
      <c r="B144" s="36" t="s">
        <v>104</v>
      </c>
      <c r="C144" s="37">
        <v>83</v>
      </c>
      <c r="D144" s="37">
        <v>2008</v>
      </c>
      <c r="E144" s="37">
        <v>2189</v>
      </c>
      <c r="F144" s="64">
        <v>4280</v>
      </c>
      <c r="G144" s="37">
        <v>2467</v>
      </c>
      <c r="H144" s="37">
        <v>2621</v>
      </c>
      <c r="I144" s="37">
        <v>2777</v>
      </c>
      <c r="J144" s="37">
        <v>3005</v>
      </c>
      <c r="K144" s="37">
        <v>2951</v>
      </c>
      <c r="L144" s="37">
        <v>2795</v>
      </c>
      <c r="M144" s="64">
        <v>16616</v>
      </c>
      <c r="N144" s="37">
        <v>502</v>
      </c>
      <c r="O144" s="37">
        <v>509</v>
      </c>
      <c r="P144" s="37">
        <v>464</v>
      </c>
      <c r="Q144" s="64">
        <v>1475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64">
        <v>0</v>
      </c>
      <c r="Y144" s="37">
        <v>22371</v>
      </c>
    </row>
    <row r="145" spans="1:25">
      <c r="A145" s="42">
        <v>142</v>
      </c>
      <c r="B145" s="36" t="s">
        <v>105</v>
      </c>
      <c r="C145" s="37">
        <v>162</v>
      </c>
      <c r="D145" s="37">
        <v>2420</v>
      </c>
      <c r="E145" s="37">
        <v>2399</v>
      </c>
      <c r="F145" s="64">
        <v>4981</v>
      </c>
      <c r="G145" s="37">
        <v>2524</v>
      </c>
      <c r="H145" s="37">
        <v>2516</v>
      </c>
      <c r="I145" s="37">
        <v>2707</v>
      </c>
      <c r="J145" s="37">
        <v>2966</v>
      </c>
      <c r="K145" s="37">
        <v>2899</v>
      </c>
      <c r="L145" s="37">
        <v>2802</v>
      </c>
      <c r="M145" s="64">
        <v>16414</v>
      </c>
      <c r="N145" s="37">
        <v>711</v>
      </c>
      <c r="O145" s="37">
        <v>710</v>
      </c>
      <c r="P145" s="37">
        <v>711</v>
      </c>
      <c r="Q145" s="64">
        <v>2132</v>
      </c>
      <c r="R145" s="37">
        <v>42</v>
      </c>
      <c r="S145" s="37">
        <v>39</v>
      </c>
      <c r="T145" s="37">
        <v>24</v>
      </c>
      <c r="U145" s="37">
        <v>0</v>
      </c>
      <c r="V145" s="37">
        <v>0</v>
      </c>
      <c r="W145" s="37">
        <v>0</v>
      </c>
      <c r="X145" s="64">
        <v>105</v>
      </c>
      <c r="Y145" s="37">
        <v>23632</v>
      </c>
    </row>
    <row r="146" spans="1:25">
      <c r="A146" s="42">
        <v>143</v>
      </c>
      <c r="B146" s="36" t="s">
        <v>106</v>
      </c>
      <c r="C146" s="37">
        <v>176</v>
      </c>
      <c r="D146" s="37">
        <v>1435</v>
      </c>
      <c r="E146" s="37">
        <v>1657</v>
      </c>
      <c r="F146" s="64">
        <v>3268</v>
      </c>
      <c r="G146" s="37">
        <v>1865</v>
      </c>
      <c r="H146" s="37">
        <v>1867</v>
      </c>
      <c r="I146" s="37">
        <v>1940</v>
      </c>
      <c r="J146" s="37">
        <v>2148</v>
      </c>
      <c r="K146" s="37">
        <v>2210</v>
      </c>
      <c r="L146" s="37">
        <v>2106</v>
      </c>
      <c r="M146" s="64">
        <v>12136</v>
      </c>
      <c r="N146" s="37">
        <v>568</v>
      </c>
      <c r="O146" s="37">
        <v>568</v>
      </c>
      <c r="P146" s="37">
        <v>537</v>
      </c>
      <c r="Q146" s="64">
        <v>1673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64">
        <v>0</v>
      </c>
      <c r="Y146" s="37">
        <v>17077</v>
      </c>
    </row>
    <row r="147" spans="1:25">
      <c r="A147" s="42">
        <v>144</v>
      </c>
      <c r="B147" s="36" t="s">
        <v>118</v>
      </c>
      <c r="C147" s="37">
        <v>207</v>
      </c>
      <c r="D147" s="37">
        <v>2440</v>
      </c>
      <c r="E147" s="37">
        <v>2588</v>
      </c>
      <c r="F147" s="64">
        <v>5235</v>
      </c>
      <c r="G147" s="37">
        <v>2799</v>
      </c>
      <c r="H147" s="37">
        <v>2866</v>
      </c>
      <c r="I147" s="37">
        <v>2957</v>
      </c>
      <c r="J147" s="37">
        <v>3320</v>
      </c>
      <c r="K147" s="37">
        <v>3326</v>
      </c>
      <c r="L147" s="37">
        <v>3050</v>
      </c>
      <c r="M147" s="64">
        <v>18318</v>
      </c>
      <c r="N147" s="37">
        <v>971</v>
      </c>
      <c r="O147" s="37">
        <v>996</v>
      </c>
      <c r="P147" s="37">
        <v>938</v>
      </c>
      <c r="Q147" s="64">
        <v>2905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64">
        <v>0</v>
      </c>
      <c r="Y147" s="37">
        <v>26458</v>
      </c>
    </row>
    <row r="148" spans="1:25">
      <c r="A148" s="42">
        <v>145</v>
      </c>
      <c r="B148" s="36" t="s">
        <v>119</v>
      </c>
      <c r="C148" s="37">
        <v>363</v>
      </c>
      <c r="D148" s="37">
        <v>3325</v>
      </c>
      <c r="E148" s="37">
        <v>3535</v>
      </c>
      <c r="F148" s="64">
        <v>7223</v>
      </c>
      <c r="G148" s="37">
        <v>3868</v>
      </c>
      <c r="H148" s="37">
        <v>3944</v>
      </c>
      <c r="I148" s="37">
        <v>4002</v>
      </c>
      <c r="J148" s="37">
        <v>4320</v>
      </c>
      <c r="K148" s="37">
        <v>4395</v>
      </c>
      <c r="L148" s="37">
        <v>4176</v>
      </c>
      <c r="M148" s="64">
        <v>24705</v>
      </c>
      <c r="N148" s="37">
        <v>1262</v>
      </c>
      <c r="O148" s="37">
        <v>1208</v>
      </c>
      <c r="P148" s="37">
        <v>1328</v>
      </c>
      <c r="Q148" s="64">
        <v>3798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64">
        <v>0</v>
      </c>
      <c r="Y148" s="37">
        <v>35726</v>
      </c>
    </row>
    <row r="149" spans="1:25">
      <c r="A149" s="42">
        <v>146</v>
      </c>
      <c r="B149" s="36" t="s">
        <v>120</v>
      </c>
      <c r="C149" s="37">
        <v>354</v>
      </c>
      <c r="D149" s="37">
        <v>2127</v>
      </c>
      <c r="E149" s="37">
        <v>2433</v>
      </c>
      <c r="F149" s="64">
        <v>4914</v>
      </c>
      <c r="G149" s="37">
        <v>2513</v>
      </c>
      <c r="H149" s="37">
        <v>2668</v>
      </c>
      <c r="I149" s="37">
        <v>2767</v>
      </c>
      <c r="J149" s="37">
        <v>3072</v>
      </c>
      <c r="K149" s="37">
        <v>3136</v>
      </c>
      <c r="L149" s="37">
        <v>2819</v>
      </c>
      <c r="M149" s="64">
        <v>16975</v>
      </c>
      <c r="N149" s="37">
        <v>882</v>
      </c>
      <c r="O149" s="37">
        <v>868</v>
      </c>
      <c r="P149" s="37">
        <v>859</v>
      </c>
      <c r="Q149" s="64">
        <v>2609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64">
        <v>0</v>
      </c>
      <c r="Y149" s="37">
        <v>24498</v>
      </c>
    </row>
    <row r="150" spans="1:25">
      <c r="A150" s="42">
        <v>147</v>
      </c>
      <c r="B150" s="36" t="s">
        <v>23</v>
      </c>
      <c r="C150" s="37">
        <v>44</v>
      </c>
      <c r="D150" s="37">
        <v>1829</v>
      </c>
      <c r="E150" s="37">
        <v>1867</v>
      </c>
      <c r="F150" s="64">
        <v>3740</v>
      </c>
      <c r="G150" s="37">
        <v>2268</v>
      </c>
      <c r="H150" s="37">
        <v>2418</v>
      </c>
      <c r="I150" s="37">
        <v>2450</v>
      </c>
      <c r="J150" s="37">
        <v>2771</v>
      </c>
      <c r="K150" s="37">
        <v>2718</v>
      </c>
      <c r="L150" s="37">
        <v>2623</v>
      </c>
      <c r="M150" s="64">
        <v>15248</v>
      </c>
      <c r="N150" s="37">
        <v>584</v>
      </c>
      <c r="O150" s="37">
        <v>547</v>
      </c>
      <c r="P150" s="37">
        <v>562</v>
      </c>
      <c r="Q150" s="64">
        <v>1693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64">
        <v>0</v>
      </c>
      <c r="Y150" s="37">
        <v>20681</v>
      </c>
    </row>
    <row r="151" spans="1:25">
      <c r="A151" s="42">
        <v>148</v>
      </c>
      <c r="B151" s="36" t="s">
        <v>24</v>
      </c>
      <c r="C151" s="37">
        <v>238</v>
      </c>
      <c r="D151" s="37">
        <v>1803</v>
      </c>
      <c r="E151" s="37">
        <v>1804</v>
      </c>
      <c r="F151" s="64">
        <v>3845</v>
      </c>
      <c r="G151" s="37">
        <v>1996</v>
      </c>
      <c r="H151" s="37">
        <v>2053</v>
      </c>
      <c r="I151" s="37">
        <v>2097</v>
      </c>
      <c r="J151" s="37">
        <v>2215</v>
      </c>
      <c r="K151" s="37">
        <v>2283</v>
      </c>
      <c r="L151" s="37">
        <v>2190</v>
      </c>
      <c r="M151" s="64">
        <v>12834</v>
      </c>
      <c r="N151" s="37">
        <v>833</v>
      </c>
      <c r="O151" s="37">
        <v>872</v>
      </c>
      <c r="P151" s="37">
        <v>849</v>
      </c>
      <c r="Q151" s="64">
        <v>2554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64">
        <v>0</v>
      </c>
      <c r="Y151" s="37">
        <v>19233</v>
      </c>
    </row>
    <row r="152" spans="1:25">
      <c r="A152" s="42">
        <v>149</v>
      </c>
      <c r="B152" s="36" t="s">
        <v>25</v>
      </c>
      <c r="C152" s="37">
        <v>0</v>
      </c>
      <c r="D152" s="37">
        <v>2025</v>
      </c>
      <c r="E152" s="37">
        <v>2454</v>
      </c>
      <c r="F152" s="64">
        <v>4479</v>
      </c>
      <c r="G152" s="37">
        <v>2752</v>
      </c>
      <c r="H152" s="37">
        <v>3015</v>
      </c>
      <c r="I152" s="37">
        <v>2946</v>
      </c>
      <c r="J152" s="37">
        <v>3465</v>
      </c>
      <c r="K152" s="37">
        <v>3325</v>
      </c>
      <c r="L152" s="37">
        <v>3245</v>
      </c>
      <c r="M152" s="64">
        <v>18748</v>
      </c>
      <c r="N152" s="37">
        <v>895</v>
      </c>
      <c r="O152" s="37">
        <v>825</v>
      </c>
      <c r="P152" s="37">
        <v>938</v>
      </c>
      <c r="Q152" s="64">
        <v>2658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64">
        <v>0</v>
      </c>
      <c r="Y152" s="37">
        <v>25885</v>
      </c>
    </row>
    <row r="153" spans="1:25">
      <c r="A153" s="42">
        <v>150</v>
      </c>
      <c r="B153" s="36" t="s">
        <v>132</v>
      </c>
      <c r="C153" s="37">
        <v>148</v>
      </c>
      <c r="D153" s="37">
        <v>3080</v>
      </c>
      <c r="E153" s="37">
        <v>3302</v>
      </c>
      <c r="F153" s="64">
        <v>6530</v>
      </c>
      <c r="G153" s="37">
        <v>3630</v>
      </c>
      <c r="H153" s="37">
        <v>3746</v>
      </c>
      <c r="I153" s="37">
        <v>3879</v>
      </c>
      <c r="J153" s="37">
        <v>4161</v>
      </c>
      <c r="K153" s="37">
        <v>4231</v>
      </c>
      <c r="L153" s="37">
        <v>4053</v>
      </c>
      <c r="M153" s="64">
        <v>23700</v>
      </c>
      <c r="N153" s="37">
        <v>1316</v>
      </c>
      <c r="O153" s="37">
        <v>1422</v>
      </c>
      <c r="P153" s="37">
        <v>1296</v>
      </c>
      <c r="Q153" s="64">
        <v>4034</v>
      </c>
      <c r="R153" s="37">
        <v>52</v>
      </c>
      <c r="S153" s="37">
        <v>49</v>
      </c>
      <c r="T153" s="37">
        <v>77</v>
      </c>
      <c r="U153" s="37">
        <v>0</v>
      </c>
      <c r="V153" s="37">
        <v>0</v>
      </c>
      <c r="W153" s="37">
        <v>0</v>
      </c>
      <c r="X153" s="64">
        <v>178</v>
      </c>
      <c r="Y153" s="37">
        <v>34442</v>
      </c>
    </row>
    <row r="154" spans="1:25">
      <c r="A154" s="42">
        <v>151</v>
      </c>
      <c r="B154" s="36" t="s">
        <v>133</v>
      </c>
      <c r="C154" s="37">
        <v>529</v>
      </c>
      <c r="D154" s="37">
        <v>3130</v>
      </c>
      <c r="E154" s="37">
        <v>3426</v>
      </c>
      <c r="F154" s="64">
        <v>7085</v>
      </c>
      <c r="G154" s="37">
        <v>3731</v>
      </c>
      <c r="H154" s="37">
        <v>3975</v>
      </c>
      <c r="I154" s="37">
        <v>4024</v>
      </c>
      <c r="J154" s="37">
        <v>4511</v>
      </c>
      <c r="K154" s="37">
        <v>4288</v>
      </c>
      <c r="L154" s="37">
        <v>4207</v>
      </c>
      <c r="M154" s="64">
        <v>24736</v>
      </c>
      <c r="N154" s="37">
        <v>1602</v>
      </c>
      <c r="O154" s="37">
        <v>1617</v>
      </c>
      <c r="P154" s="37">
        <v>1542</v>
      </c>
      <c r="Q154" s="64">
        <v>4761</v>
      </c>
      <c r="R154" s="37">
        <v>25</v>
      </c>
      <c r="S154" s="37">
        <v>12</v>
      </c>
      <c r="T154" s="37">
        <v>15</v>
      </c>
      <c r="U154" s="37">
        <v>0</v>
      </c>
      <c r="V154" s="37">
        <v>0</v>
      </c>
      <c r="W154" s="37">
        <v>0</v>
      </c>
      <c r="X154" s="64">
        <v>52</v>
      </c>
      <c r="Y154" s="37">
        <v>36634</v>
      </c>
    </row>
    <row r="155" spans="1:25">
      <c r="A155" s="42">
        <v>152</v>
      </c>
      <c r="B155" s="36" t="s">
        <v>134</v>
      </c>
      <c r="C155" s="37">
        <v>358</v>
      </c>
      <c r="D155" s="37">
        <v>2601</v>
      </c>
      <c r="E155" s="37">
        <v>2645</v>
      </c>
      <c r="F155" s="64">
        <v>5604</v>
      </c>
      <c r="G155" s="37">
        <v>3050</v>
      </c>
      <c r="H155" s="37">
        <v>3315</v>
      </c>
      <c r="I155" s="37">
        <v>3453</v>
      </c>
      <c r="J155" s="37">
        <v>3718</v>
      </c>
      <c r="K155" s="37">
        <v>3560</v>
      </c>
      <c r="L155" s="37">
        <v>3448</v>
      </c>
      <c r="M155" s="64">
        <v>20544</v>
      </c>
      <c r="N155" s="37">
        <v>1246</v>
      </c>
      <c r="O155" s="37">
        <v>1149</v>
      </c>
      <c r="P155" s="37">
        <v>1131</v>
      </c>
      <c r="Q155" s="64">
        <v>3526</v>
      </c>
      <c r="R155" s="37">
        <v>16</v>
      </c>
      <c r="S155" s="37">
        <v>13</v>
      </c>
      <c r="T155" s="37">
        <v>17</v>
      </c>
      <c r="U155" s="37">
        <v>0</v>
      </c>
      <c r="V155" s="37">
        <v>0</v>
      </c>
      <c r="W155" s="37">
        <v>0</v>
      </c>
      <c r="X155" s="64">
        <v>46</v>
      </c>
      <c r="Y155" s="37">
        <v>29720</v>
      </c>
    </row>
    <row r="156" spans="1:25">
      <c r="A156" s="42">
        <v>153</v>
      </c>
      <c r="B156" s="36" t="s">
        <v>54</v>
      </c>
      <c r="C156" s="37">
        <v>206</v>
      </c>
      <c r="D156" s="37">
        <v>3023</v>
      </c>
      <c r="E156" s="37">
        <v>3009</v>
      </c>
      <c r="F156" s="64">
        <v>6238</v>
      </c>
      <c r="G156" s="37">
        <v>3391</v>
      </c>
      <c r="H156" s="37">
        <v>3692</v>
      </c>
      <c r="I156" s="37">
        <v>3875</v>
      </c>
      <c r="J156" s="37">
        <v>4157</v>
      </c>
      <c r="K156" s="37">
        <v>4183</v>
      </c>
      <c r="L156" s="37">
        <v>4132</v>
      </c>
      <c r="M156" s="64">
        <v>23430</v>
      </c>
      <c r="N156" s="37">
        <v>841</v>
      </c>
      <c r="O156" s="37">
        <v>782</v>
      </c>
      <c r="P156" s="37">
        <v>819</v>
      </c>
      <c r="Q156" s="64">
        <v>2442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64">
        <v>0</v>
      </c>
      <c r="Y156" s="37">
        <v>32110</v>
      </c>
    </row>
    <row r="157" spans="1:25">
      <c r="A157" s="42">
        <v>154</v>
      </c>
      <c r="B157" s="36" t="s">
        <v>55</v>
      </c>
      <c r="C157" s="37">
        <v>76</v>
      </c>
      <c r="D157" s="37">
        <v>2635</v>
      </c>
      <c r="E157" s="37">
        <v>2643</v>
      </c>
      <c r="F157" s="64">
        <v>5354</v>
      </c>
      <c r="G157" s="37">
        <v>2879</v>
      </c>
      <c r="H157" s="37">
        <v>3081</v>
      </c>
      <c r="I157" s="37">
        <v>3137</v>
      </c>
      <c r="J157" s="37">
        <v>3513</v>
      </c>
      <c r="K157" s="37">
        <v>3433</v>
      </c>
      <c r="L157" s="37">
        <v>3234</v>
      </c>
      <c r="M157" s="64">
        <v>19277</v>
      </c>
      <c r="N157" s="37">
        <v>1014</v>
      </c>
      <c r="O157" s="37">
        <v>1038</v>
      </c>
      <c r="P157" s="37">
        <v>1039</v>
      </c>
      <c r="Q157" s="64">
        <v>3091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64">
        <v>0</v>
      </c>
      <c r="Y157" s="37">
        <v>27722</v>
      </c>
    </row>
    <row r="158" spans="1:25">
      <c r="A158" s="42">
        <v>155</v>
      </c>
      <c r="B158" s="36" t="s">
        <v>107</v>
      </c>
      <c r="C158" s="37">
        <v>148</v>
      </c>
      <c r="D158" s="37">
        <v>2864</v>
      </c>
      <c r="E158" s="37">
        <v>2862</v>
      </c>
      <c r="F158" s="64">
        <v>5874</v>
      </c>
      <c r="G158" s="37">
        <v>3191</v>
      </c>
      <c r="H158" s="37">
        <v>3173</v>
      </c>
      <c r="I158" s="37">
        <v>3277</v>
      </c>
      <c r="J158" s="37">
        <v>3879</v>
      </c>
      <c r="K158" s="37">
        <v>3671</v>
      </c>
      <c r="L158" s="37">
        <v>3459</v>
      </c>
      <c r="M158" s="64">
        <v>20650</v>
      </c>
      <c r="N158" s="37">
        <v>1178</v>
      </c>
      <c r="O158" s="37">
        <v>1033</v>
      </c>
      <c r="P158" s="37">
        <v>1088</v>
      </c>
      <c r="Q158" s="64">
        <v>3299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64">
        <v>0</v>
      </c>
      <c r="Y158" s="37">
        <v>29823</v>
      </c>
    </row>
    <row r="159" spans="1:25">
      <c r="A159" s="42">
        <v>156</v>
      </c>
      <c r="B159" s="36" t="s">
        <v>182</v>
      </c>
      <c r="C159" s="37">
        <v>284</v>
      </c>
      <c r="D159" s="37">
        <v>1235</v>
      </c>
      <c r="E159" s="37">
        <v>1332</v>
      </c>
      <c r="F159" s="64">
        <v>2851</v>
      </c>
      <c r="G159" s="37">
        <v>2954</v>
      </c>
      <c r="H159" s="37">
        <v>2748</v>
      </c>
      <c r="I159" s="37">
        <v>2779</v>
      </c>
      <c r="J159" s="37">
        <v>2882</v>
      </c>
      <c r="K159" s="37">
        <v>2615</v>
      </c>
      <c r="L159" s="37">
        <v>2516</v>
      </c>
      <c r="M159" s="64">
        <v>16494</v>
      </c>
      <c r="N159" s="37">
        <v>783</v>
      </c>
      <c r="O159" s="37">
        <v>773</v>
      </c>
      <c r="P159" s="37">
        <v>645</v>
      </c>
      <c r="Q159" s="64">
        <v>2201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64">
        <v>0</v>
      </c>
      <c r="Y159" s="37">
        <v>21546</v>
      </c>
    </row>
    <row r="160" spans="1:25">
      <c r="A160" s="42">
        <v>157</v>
      </c>
      <c r="B160" s="36" t="s">
        <v>183</v>
      </c>
      <c r="C160" s="37">
        <v>102</v>
      </c>
      <c r="D160" s="37">
        <v>1444</v>
      </c>
      <c r="E160" s="37">
        <v>1623</v>
      </c>
      <c r="F160" s="64">
        <v>3169</v>
      </c>
      <c r="G160" s="37">
        <v>3145</v>
      </c>
      <c r="H160" s="37">
        <v>3028</v>
      </c>
      <c r="I160" s="37">
        <v>3033</v>
      </c>
      <c r="J160" s="37">
        <v>3101</v>
      </c>
      <c r="K160" s="37">
        <v>2828</v>
      </c>
      <c r="L160" s="37">
        <v>2642</v>
      </c>
      <c r="M160" s="64">
        <v>17777</v>
      </c>
      <c r="N160" s="37">
        <v>1236</v>
      </c>
      <c r="O160" s="37">
        <v>1107</v>
      </c>
      <c r="P160" s="37">
        <v>1093</v>
      </c>
      <c r="Q160" s="64">
        <v>3436</v>
      </c>
      <c r="R160" s="37">
        <v>15</v>
      </c>
      <c r="S160" s="37">
        <v>15</v>
      </c>
      <c r="T160" s="37">
        <v>24</v>
      </c>
      <c r="U160" s="37">
        <v>0</v>
      </c>
      <c r="V160" s="37">
        <v>0</v>
      </c>
      <c r="W160" s="37">
        <v>0</v>
      </c>
      <c r="X160" s="64">
        <v>54</v>
      </c>
      <c r="Y160" s="37">
        <v>24436</v>
      </c>
    </row>
    <row r="161" spans="1:25">
      <c r="A161" s="42">
        <v>158</v>
      </c>
      <c r="B161" s="36" t="s">
        <v>184</v>
      </c>
      <c r="C161" s="37">
        <v>686</v>
      </c>
      <c r="D161" s="37">
        <v>3124</v>
      </c>
      <c r="E161" s="37">
        <v>3773</v>
      </c>
      <c r="F161" s="64">
        <v>7583</v>
      </c>
      <c r="G161" s="37">
        <v>5130</v>
      </c>
      <c r="H161" s="37">
        <v>4930</v>
      </c>
      <c r="I161" s="37">
        <v>4802</v>
      </c>
      <c r="J161" s="37">
        <v>4751</v>
      </c>
      <c r="K161" s="37">
        <v>4392</v>
      </c>
      <c r="L161" s="37">
        <v>4025</v>
      </c>
      <c r="M161" s="64">
        <v>28030</v>
      </c>
      <c r="N161" s="37">
        <v>2515</v>
      </c>
      <c r="O161" s="37">
        <v>2187</v>
      </c>
      <c r="P161" s="37">
        <v>1977</v>
      </c>
      <c r="Q161" s="64">
        <v>6679</v>
      </c>
      <c r="R161" s="37">
        <v>91</v>
      </c>
      <c r="S161" s="37">
        <v>81</v>
      </c>
      <c r="T161" s="37">
        <v>58</v>
      </c>
      <c r="U161" s="37">
        <v>0</v>
      </c>
      <c r="V161" s="37">
        <v>0</v>
      </c>
      <c r="W161" s="37">
        <v>0</v>
      </c>
      <c r="X161" s="64">
        <v>230</v>
      </c>
      <c r="Y161" s="37">
        <v>42522</v>
      </c>
    </row>
    <row r="162" spans="1:25">
      <c r="A162" s="42">
        <v>159</v>
      </c>
      <c r="B162" s="36" t="s">
        <v>185</v>
      </c>
      <c r="C162" s="37">
        <v>245</v>
      </c>
      <c r="D162" s="37">
        <v>1093</v>
      </c>
      <c r="E162" s="37">
        <v>1347</v>
      </c>
      <c r="F162" s="64">
        <v>2685</v>
      </c>
      <c r="G162" s="37">
        <v>2029</v>
      </c>
      <c r="H162" s="37">
        <v>1890</v>
      </c>
      <c r="I162" s="37">
        <v>1912</v>
      </c>
      <c r="J162" s="37">
        <v>1866</v>
      </c>
      <c r="K162" s="37">
        <v>1824</v>
      </c>
      <c r="L162" s="37">
        <v>1690</v>
      </c>
      <c r="M162" s="64">
        <v>11211</v>
      </c>
      <c r="N162" s="37">
        <v>734</v>
      </c>
      <c r="O162" s="37">
        <v>615</v>
      </c>
      <c r="P162" s="37">
        <v>665</v>
      </c>
      <c r="Q162" s="64">
        <v>2014</v>
      </c>
      <c r="R162" s="37">
        <v>55</v>
      </c>
      <c r="S162" s="37">
        <v>38</v>
      </c>
      <c r="T162" s="37">
        <v>42</v>
      </c>
      <c r="U162" s="37">
        <v>0</v>
      </c>
      <c r="V162" s="37">
        <v>0</v>
      </c>
      <c r="W162" s="37">
        <v>0</v>
      </c>
      <c r="X162" s="64">
        <v>135</v>
      </c>
      <c r="Y162" s="37">
        <v>16045</v>
      </c>
    </row>
    <row r="163" spans="1:25">
      <c r="A163" s="42">
        <v>160</v>
      </c>
      <c r="B163" s="36" t="s">
        <v>186</v>
      </c>
      <c r="C163" s="37">
        <v>35</v>
      </c>
      <c r="D163" s="37">
        <v>1064</v>
      </c>
      <c r="E163" s="37">
        <v>1174</v>
      </c>
      <c r="F163" s="64">
        <v>2273</v>
      </c>
      <c r="G163" s="37">
        <v>1409</v>
      </c>
      <c r="H163" s="37">
        <v>1492</v>
      </c>
      <c r="I163" s="37">
        <v>1555</v>
      </c>
      <c r="J163" s="37">
        <v>1682</v>
      </c>
      <c r="K163" s="37">
        <v>1649</v>
      </c>
      <c r="L163" s="37">
        <v>1561</v>
      </c>
      <c r="M163" s="64">
        <v>9348</v>
      </c>
      <c r="N163" s="37">
        <v>881</v>
      </c>
      <c r="O163" s="37">
        <v>838</v>
      </c>
      <c r="P163" s="37">
        <v>727</v>
      </c>
      <c r="Q163" s="64">
        <v>2446</v>
      </c>
      <c r="R163" s="37">
        <v>15</v>
      </c>
      <c r="S163" s="37">
        <v>20</v>
      </c>
      <c r="T163" s="37">
        <v>34</v>
      </c>
      <c r="U163" s="37">
        <v>0</v>
      </c>
      <c r="V163" s="37">
        <v>0</v>
      </c>
      <c r="W163" s="37">
        <v>0</v>
      </c>
      <c r="X163" s="64">
        <v>69</v>
      </c>
      <c r="Y163" s="37">
        <v>14136</v>
      </c>
    </row>
    <row r="164" spans="1:25">
      <c r="A164" s="42">
        <v>161</v>
      </c>
      <c r="B164" s="36" t="s">
        <v>187</v>
      </c>
      <c r="C164" s="37">
        <v>108</v>
      </c>
      <c r="D164" s="37">
        <v>1045</v>
      </c>
      <c r="E164" s="37">
        <v>1307</v>
      </c>
      <c r="F164" s="64">
        <v>2460</v>
      </c>
      <c r="G164" s="37">
        <v>1600</v>
      </c>
      <c r="H164" s="37">
        <v>1562</v>
      </c>
      <c r="I164" s="37">
        <v>1637</v>
      </c>
      <c r="J164" s="37">
        <v>1613</v>
      </c>
      <c r="K164" s="37">
        <v>1643</v>
      </c>
      <c r="L164" s="37">
        <v>1444</v>
      </c>
      <c r="M164" s="64">
        <v>9499</v>
      </c>
      <c r="N164" s="37">
        <v>543</v>
      </c>
      <c r="O164" s="37">
        <v>539</v>
      </c>
      <c r="P164" s="37">
        <v>508</v>
      </c>
      <c r="Q164" s="64">
        <v>1590</v>
      </c>
      <c r="R164" s="37">
        <v>50</v>
      </c>
      <c r="S164" s="37">
        <v>29</v>
      </c>
      <c r="T164" s="37">
        <v>55</v>
      </c>
      <c r="U164" s="37">
        <v>0</v>
      </c>
      <c r="V164" s="37">
        <v>0</v>
      </c>
      <c r="W164" s="37">
        <v>0</v>
      </c>
      <c r="X164" s="64">
        <v>134</v>
      </c>
      <c r="Y164" s="37">
        <v>13683</v>
      </c>
    </row>
    <row r="165" spans="1:25">
      <c r="A165" s="42">
        <v>162</v>
      </c>
      <c r="B165" s="36" t="s">
        <v>126</v>
      </c>
      <c r="C165" s="37">
        <v>339</v>
      </c>
      <c r="D165" s="37">
        <v>948</v>
      </c>
      <c r="E165" s="37">
        <v>1081</v>
      </c>
      <c r="F165" s="64">
        <v>2368</v>
      </c>
      <c r="G165" s="37">
        <v>1399</v>
      </c>
      <c r="H165" s="37">
        <v>1392</v>
      </c>
      <c r="I165" s="37">
        <v>1306</v>
      </c>
      <c r="J165" s="37">
        <v>1428</v>
      </c>
      <c r="K165" s="37">
        <v>1333</v>
      </c>
      <c r="L165" s="37">
        <v>1244</v>
      </c>
      <c r="M165" s="64">
        <v>8102</v>
      </c>
      <c r="N165" s="37">
        <v>293</v>
      </c>
      <c r="O165" s="37">
        <v>264</v>
      </c>
      <c r="P165" s="37">
        <v>265</v>
      </c>
      <c r="Q165" s="64">
        <v>822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64">
        <v>0</v>
      </c>
      <c r="Y165" s="37">
        <v>11292</v>
      </c>
    </row>
    <row r="166" spans="1:25">
      <c r="A166" s="42">
        <v>163</v>
      </c>
      <c r="B166" s="36" t="s">
        <v>127</v>
      </c>
      <c r="C166" s="37">
        <v>250</v>
      </c>
      <c r="D166" s="37">
        <v>895</v>
      </c>
      <c r="E166" s="37">
        <v>975</v>
      </c>
      <c r="F166" s="64">
        <v>2120</v>
      </c>
      <c r="G166" s="37">
        <v>1166</v>
      </c>
      <c r="H166" s="37">
        <v>1103</v>
      </c>
      <c r="I166" s="37">
        <v>1150</v>
      </c>
      <c r="J166" s="37">
        <v>1248</v>
      </c>
      <c r="K166" s="37">
        <v>1167</v>
      </c>
      <c r="L166" s="37">
        <v>1211</v>
      </c>
      <c r="M166" s="64">
        <v>7045</v>
      </c>
      <c r="N166" s="37">
        <v>408</v>
      </c>
      <c r="O166" s="37">
        <v>386</v>
      </c>
      <c r="P166" s="37">
        <v>388</v>
      </c>
      <c r="Q166" s="64">
        <v>1182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64">
        <v>0</v>
      </c>
      <c r="Y166" s="37">
        <v>10347</v>
      </c>
    </row>
    <row r="167" spans="1:25">
      <c r="A167" s="42">
        <v>164</v>
      </c>
      <c r="B167" s="36" t="s">
        <v>123</v>
      </c>
      <c r="C167" s="37">
        <v>607</v>
      </c>
      <c r="D167" s="37">
        <v>1368</v>
      </c>
      <c r="E167" s="37">
        <v>1436</v>
      </c>
      <c r="F167" s="64">
        <v>3411</v>
      </c>
      <c r="G167" s="37">
        <v>1900</v>
      </c>
      <c r="H167" s="37">
        <v>1950</v>
      </c>
      <c r="I167" s="37">
        <v>1924</v>
      </c>
      <c r="J167" s="37">
        <v>2075</v>
      </c>
      <c r="K167" s="37">
        <v>2027</v>
      </c>
      <c r="L167" s="37">
        <v>1979</v>
      </c>
      <c r="M167" s="64">
        <v>11855</v>
      </c>
      <c r="N167" s="37">
        <v>317</v>
      </c>
      <c r="O167" s="37">
        <v>341</v>
      </c>
      <c r="P167" s="37">
        <v>359</v>
      </c>
      <c r="Q167" s="64">
        <v>1017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64">
        <v>0</v>
      </c>
      <c r="Y167" s="37">
        <v>16283</v>
      </c>
    </row>
    <row r="168" spans="1:25">
      <c r="A168" s="42">
        <v>165</v>
      </c>
      <c r="B168" s="36" t="s">
        <v>124</v>
      </c>
      <c r="C168" s="37">
        <v>309</v>
      </c>
      <c r="D168" s="37">
        <v>1076</v>
      </c>
      <c r="E168" s="37">
        <v>1184</v>
      </c>
      <c r="F168" s="64">
        <v>2569</v>
      </c>
      <c r="G168" s="37">
        <v>1304</v>
      </c>
      <c r="H168" s="37">
        <v>1231</v>
      </c>
      <c r="I168" s="37">
        <v>1334</v>
      </c>
      <c r="J168" s="37">
        <v>1469</v>
      </c>
      <c r="K168" s="37">
        <v>1455</v>
      </c>
      <c r="L168" s="37">
        <v>1336</v>
      </c>
      <c r="M168" s="64">
        <v>8129</v>
      </c>
      <c r="N168" s="37">
        <v>420</v>
      </c>
      <c r="O168" s="37">
        <v>403</v>
      </c>
      <c r="P168" s="37">
        <v>465</v>
      </c>
      <c r="Q168" s="64">
        <v>1288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64">
        <v>0</v>
      </c>
      <c r="Y168" s="37">
        <v>11986</v>
      </c>
    </row>
    <row r="169" spans="1:25">
      <c r="A169" s="42">
        <v>166</v>
      </c>
      <c r="B169" s="36" t="s">
        <v>125</v>
      </c>
      <c r="C169" s="37">
        <v>0</v>
      </c>
      <c r="D169" s="37">
        <v>594</v>
      </c>
      <c r="E169" s="37">
        <v>675</v>
      </c>
      <c r="F169" s="64">
        <v>1269</v>
      </c>
      <c r="G169" s="37">
        <v>679</v>
      </c>
      <c r="H169" s="37">
        <v>705</v>
      </c>
      <c r="I169" s="37">
        <v>700</v>
      </c>
      <c r="J169" s="37">
        <v>745</v>
      </c>
      <c r="K169" s="37">
        <v>759</v>
      </c>
      <c r="L169" s="37">
        <v>786</v>
      </c>
      <c r="M169" s="64">
        <v>4374</v>
      </c>
      <c r="N169" s="37">
        <v>173</v>
      </c>
      <c r="O169" s="37">
        <v>171</v>
      </c>
      <c r="P169" s="37">
        <v>184</v>
      </c>
      <c r="Q169" s="64">
        <v>528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64">
        <v>0</v>
      </c>
      <c r="Y169" s="37">
        <v>6171</v>
      </c>
    </row>
    <row r="170" spans="1:25">
      <c r="A170" s="42">
        <v>167</v>
      </c>
      <c r="B170" s="36" t="s">
        <v>168</v>
      </c>
      <c r="C170" s="37">
        <v>136</v>
      </c>
      <c r="D170" s="37">
        <v>1466</v>
      </c>
      <c r="E170" s="37">
        <v>1478</v>
      </c>
      <c r="F170" s="64">
        <v>3080</v>
      </c>
      <c r="G170" s="37">
        <v>1572</v>
      </c>
      <c r="H170" s="37">
        <v>1747</v>
      </c>
      <c r="I170" s="37">
        <v>1810</v>
      </c>
      <c r="J170" s="37">
        <v>2051</v>
      </c>
      <c r="K170" s="37">
        <v>2050</v>
      </c>
      <c r="L170" s="37">
        <v>2101</v>
      </c>
      <c r="M170" s="64">
        <v>11331</v>
      </c>
      <c r="N170" s="37">
        <v>639</v>
      </c>
      <c r="O170" s="37">
        <v>647</v>
      </c>
      <c r="P170" s="37">
        <v>622</v>
      </c>
      <c r="Q170" s="64">
        <v>1908</v>
      </c>
      <c r="R170" s="37">
        <v>43</v>
      </c>
      <c r="S170" s="37">
        <v>21</v>
      </c>
      <c r="T170" s="37">
        <v>27</v>
      </c>
      <c r="U170" s="37">
        <v>0</v>
      </c>
      <c r="V170" s="37">
        <v>0</v>
      </c>
      <c r="W170" s="37">
        <v>0</v>
      </c>
      <c r="X170" s="64">
        <v>91</v>
      </c>
      <c r="Y170" s="37">
        <v>16410</v>
      </c>
    </row>
    <row r="171" spans="1:25">
      <c r="A171" s="42">
        <v>168</v>
      </c>
      <c r="B171" s="36" t="s">
        <v>169</v>
      </c>
      <c r="C171" s="37">
        <v>29</v>
      </c>
      <c r="D171" s="37">
        <v>714</v>
      </c>
      <c r="E171" s="37">
        <v>715</v>
      </c>
      <c r="F171" s="64">
        <v>1458</v>
      </c>
      <c r="G171" s="37">
        <v>737</v>
      </c>
      <c r="H171" s="37">
        <v>809</v>
      </c>
      <c r="I171" s="37">
        <v>854</v>
      </c>
      <c r="J171" s="37">
        <v>884</v>
      </c>
      <c r="K171" s="37">
        <v>940</v>
      </c>
      <c r="L171" s="37">
        <v>879</v>
      </c>
      <c r="M171" s="64">
        <v>5103</v>
      </c>
      <c r="N171" s="37">
        <v>387</v>
      </c>
      <c r="O171" s="37">
        <v>321</v>
      </c>
      <c r="P171" s="37">
        <v>353</v>
      </c>
      <c r="Q171" s="64">
        <v>1061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64">
        <v>0</v>
      </c>
      <c r="Y171" s="37">
        <v>7622</v>
      </c>
    </row>
    <row r="172" spans="1:25">
      <c r="A172" s="42">
        <v>169</v>
      </c>
      <c r="B172" s="36" t="s">
        <v>196</v>
      </c>
      <c r="C172" s="37">
        <v>140</v>
      </c>
      <c r="D172" s="37">
        <v>792</v>
      </c>
      <c r="E172" s="37">
        <v>816</v>
      </c>
      <c r="F172" s="64">
        <v>1748</v>
      </c>
      <c r="G172" s="37">
        <v>1136</v>
      </c>
      <c r="H172" s="37">
        <v>1179</v>
      </c>
      <c r="I172" s="37">
        <v>1220</v>
      </c>
      <c r="J172" s="37">
        <v>1303</v>
      </c>
      <c r="K172" s="37">
        <v>1352</v>
      </c>
      <c r="L172" s="37">
        <v>1364</v>
      </c>
      <c r="M172" s="64">
        <v>7554</v>
      </c>
      <c r="N172" s="37">
        <v>222</v>
      </c>
      <c r="O172" s="37">
        <v>222</v>
      </c>
      <c r="P172" s="37">
        <v>228</v>
      </c>
      <c r="Q172" s="64">
        <v>672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64">
        <v>0</v>
      </c>
      <c r="Y172" s="37">
        <v>9974</v>
      </c>
    </row>
    <row r="173" spans="1:25">
      <c r="A173" s="42">
        <v>170</v>
      </c>
      <c r="B173" s="36" t="s">
        <v>197</v>
      </c>
      <c r="C173" s="37">
        <v>41</v>
      </c>
      <c r="D173" s="37">
        <v>637</v>
      </c>
      <c r="E173" s="37">
        <v>650</v>
      </c>
      <c r="F173" s="64">
        <v>1328</v>
      </c>
      <c r="G173" s="37">
        <v>889</v>
      </c>
      <c r="H173" s="37">
        <v>980</v>
      </c>
      <c r="I173" s="37">
        <v>992</v>
      </c>
      <c r="J173" s="37">
        <v>1040</v>
      </c>
      <c r="K173" s="37">
        <v>1144</v>
      </c>
      <c r="L173" s="37">
        <v>1089</v>
      </c>
      <c r="M173" s="64">
        <v>6134</v>
      </c>
      <c r="N173" s="37">
        <v>384</v>
      </c>
      <c r="O173" s="37">
        <v>381</v>
      </c>
      <c r="P173" s="37">
        <v>434</v>
      </c>
      <c r="Q173" s="64">
        <v>1199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64">
        <v>0</v>
      </c>
      <c r="Y173" s="37">
        <v>8661</v>
      </c>
    </row>
    <row r="174" spans="1:25">
      <c r="A174" s="42">
        <v>171</v>
      </c>
      <c r="B174" s="36" t="s">
        <v>75</v>
      </c>
      <c r="C174" s="37">
        <v>205</v>
      </c>
      <c r="D174" s="37">
        <v>1372</v>
      </c>
      <c r="E174" s="37">
        <v>1645</v>
      </c>
      <c r="F174" s="64">
        <v>3222</v>
      </c>
      <c r="G174" s="37">
        <v>1958</v>
      </c>
      <c r="H174" s="37">
        <v>1988</v>
      </c>
      <c r="I174" s="37">
        <v>2104</v>
      </c>
      <c r="J174" s="37">
        <v>2259</v>
      </c>
      <c r="K174" s="37">
        <v>2172</v>
      </c>
      <c r="L174" s="37">
        <v>2087</v>
      </c>
      <c r="M174" s="64">
        <v>12568</v>
      </c>
      <c r="N174" s="37">
        <v>488</v>
      </c>
      <c r="O174" s="37">
        <v>514</v>
      </c>
      <c r="P174" s="37">
        <v>498</v>
      </c>
      <c r="Q174" s="64">
        <v>1500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64">
        <v>0</v>
      </c>
      <c r="Y174" s="37">
        <v>17290</v>
      </c>
    </row>
    <row r="175" spans="1:25">
      <c r="A175" s="42">
        <v>172</v>
      </c>
      <c r="B175" s="36" t="s">
        <v>76</v>
      </c>
      <c r="C175" s="37">
        <v>93</v>
      </c>
      <c r="D175" s="37">
        <v>1608</v>
      </c>
      <c r="E175" s="37">
        <v>1770</v>
      </c>
      <c r="F175" s="64">
        <v>3471</v>
      </c>
      <c r="G175" s="37">
        <v>1974</v>
      </c>
      <c r="H175" s="37">
        <v>1937</v>
      </c>
      <c r="I175" s="37">
        <v>1959</v>
      </c>
      <c r="J175" s="37">
        <v>2167</v>
      </c>
      <c r="K175" s="37">
        <v>2011</v>
      </c>
      <c r="L175" s="37">
        <v>1955</v>
      </c>
      <c r="M175" s="64">
        <v>12003</v>
      </c>
      <c r="N175" s="37">
        <v>573</v>
      </c>
      <c r="O175" s="37">
        <v>520</v>
      </c>
      <c r="P175" s="37">
        <v>522</v>
      </c>
      <c r="Q175" s="64">
        <v>1615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64">
        <v>0</v>
      </c>
      <c r="Y175" s="37">
        <v>17089</v>
      </c>
    </row>
    <row r="176" spans="1:25">
      <c r="A176" s="42">
        <v>173</v>
      </c>
      <c r="B176" s="36" t="s">
        <v>93</v>
      </c>
      <c r="C176" s="37">
        <v>176</v>
      </c>
      <c r="D176" s="37">
        <v>659</v>
      </c>
      <c r="E176" s="37">
        <v>783</v>
      </c>
      <c r="F176" s="64">
        <v>1618</v>
      </c>
      <c r="G176" s="37">
        <v>892</v>
      </c>
      <c r="H176" s="37">
        <v>963</v>
      </c>
      <c r="I176" s="37">
        <v>1019</v>
      </c>
      <c r="J176" s="37">
        <v>1078</v>
      </c>
      <c r="K176" s="37">
        <v>1108</v>
      </c>
      <c r="L176" s="37">
        <v>1026</v>
      </c>
      <c r="M176" s="64">
        <v>6086</v>
      </c>
      <c r="N176" s="37">
        <v>321</v>
      </c>
      <c r="O176" s="37">
        <v>316</v>
      </c>
      <c r="P176" s="37">
        <v>298</v>
      </c>
      <c r="Q176" s="64">
        <v>935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64">
        <v>0</v>
      </c>
      <c r="Y176" s="37">
        <v>8639</v>
      </c>
    </row>
    <row r="177" spans="1:25">
      <c r="A177" s="42">
        <v>174</v>
      </c>
      <c r="B177" s="36" t="s">
        <v>94</v>
      </c>
      <c r="C177" s="37">
        <v>89</v>
      </c>
      <c r="D177" s="37">
        <v>1340</v>
      </c>
      <c r="E177" s="37">
        <v>1456</v>
      </c>
      <c r="F177" s="64">
        <v>2885</v>
      </c>
      <c r="G177" s="37">
        <v>1556</v>
      </c>
      <c r="H177" s="37">
        <v>1610</v>
      </c>
      <c r="I177" s="37">
        <v>1675</v>
      </c>
      <c r="J177" s="37">
        <v>1889</v>
      </c>
      <c r="K177" s="37">
        <v>1859</v>
      </c>
      <c r="L177" s="37">
        <v>1758</v>
      </c>
      <c r="M177" s="64">
        <v>10347</v>
      </c>
      <c r="N177" s="37">
        <v>492</v>
      </c>
      <c r="O177" s="37">
        <v>493</v>
      </c>
      <c r="P177" s="37">
        <v>480</v>
      </c>
      <c r="Q177" s="64">
        <v>1465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64">
        <v>0</v>
      </c>
      <c r="Y177" s="37">
        <v>14697</v>
      </c>
    </row>
    <row r="178" spans="1:25">
      <c r="A178" s="42">
        <v>175</v>
      </c>
      <c r="B178" s="36" t="s">
        <v>178</v>
      </c>
      <c r="C178" s="37">
        <v>344</v>
      </c>
      <c r="D178" s="37">
        <v>1597</v>
      </c>
      <c r="E178" s="37">
        <v>1664</v>
      </c>
      <c r="F178" s="64">
        <v>3605</v>
      </c>
      <c r="G178" s="37">
        <v>2484</v>
      </c>
      <c r="H178" s="37">
        <v>2380</v>
      </c>
      <c r="I178" s="37">
        <v>2527</v>
      </c>
      <c r="J178" s="37">
        <v>2547</v>
      </c>
      <c r="K178" s="37">
        <v>2479</v>
      </c>
      <c r="L178" s="37">
        <v>2381</v>
      </c>
      <c r="M178" s="64">
        <v>14798</v>
      </c>
      <c r="N178" s="37">
        <v>627</v>
      </c>
      <c r="O178" s="37">
        <v>533</v>
      </c>
      <c r="P178" s="37">
        <v>499</v>
      </c>
      <c r="Q178" s="64">
        <v>1659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64">
        <v>0</v>
      </c>
      <c r="Y178" s="37">
        <v>20062</v>
      </c>
    </row>
    <row r="179" spans="1:25">
      <c r="A179" s="42">
        <v>176</v>
      </c>
      <c r="B179" s="36" t="s">
        <v>179</v>
      </c>
      <c r="C179" s="37">
        <v>534</v>
      </c>
      <c r="D179" s="37">
        <v>2013</v>
      </c>
      <c r="E179" s="37">
        <v>2154</v>
      </c>
      <c r="F179" s="64">
        <v>4701</v>
      </c>
      <c r="G179" s="37">
        <v>2588</v>
      </c>
      <c r="H179" s="37">
        <v>2501</v>
      </c>
      <c r="I179" s="37">
        <v>2561</v>
      </c>
      <c r="J179" s="37">
        <v>2655</v>
      </c>
      <c r="K179" s="37">
        <v>2592</v>
      </c>
      <c r="L179" s="37">
        <v>2515</v>
      </c>
      <c r="M179" s="64">
        <v>15412</v>
      </c>
      <c r="N179" s="37">
        <v>1128</v>
      </c>
      <c r="O179" s="37">
        <v>1086</v>
      </c>
      <c r="P179" s="37">
        <v>973</v>
      </c>
      <c r="Q179" s="64">
        <v>3187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64">
        <v>0</v>
      </c>
      <c r="Y179" s="37">
        <v>23300</v>
      </c>
    </row>
    <row r="180" spans="1:25">
      <c r="A180" s="42">
        <v>177</v>
      </c>
      <c r="B180" s="36" t="s">
        <v>180</v>
      </c>
      <c r="C180" s="37">
        <v>540</v>
      </c>
      <c r="D180" s="37">
        <v>2368</v>
      </c>
      <c r="E180" s="37">
        <v>2791</v>
      </c>
      <c r="F180" s="64">
        <v>5699</v>
      </c>
      <c r="G180" s="37">
        <v>3666</v>
      </c>
      <c r="H180" s="37">
        <v>3637</v>
      </c>
      <c r="I180" s="37">
        <v>3594</v>
      </c>
      <c r="J180" s="37">
        <v>3756</v>
      </c>
      <c r="K180" s="37">
        <v>3725</v>
      </c>
      <c r="L180" s="37">
        <v>3419</v>
      </c>
      <c r="M180" s="64">
        <v>21797</v>
      </c>
      <c r="N180" s="37">
        <v>1975</v>
      </c>
      <c r="O180" s="37">
        <v>1849</v>
      </c>
      <c r="P180" s="37">
        <v>1916</v>
      </c>
      <c r="Q180" s="64">
        <v>5740</v>
      </c>
      <c r="R180" s="37">
        <v>441</v>
      </c>
      <c r="S180" s="37">
        <v>452</v>
      </c>
      <c r="T180" s="37">
        <v>437</v>
      </c>
      <c r="U180" s="37">
        <v>0</v>
      </c>
      <c r="V180" s="37">
        <v>0</v>
      </c>
      <c r="W180" s="37">
        <v>0</v>
      </c>
      <c r="X180" s="64">
        <v>1330</v>
      </c>
      <c r="Y180" s="37">
        <v>34566</v>
      </c>
    </row>
    <row r="181" spans="1:25">
      <c r="A181" s="42">
        <v>178</v>
      </c>
      <c r="B181" s="36" t="s">
        <v>181</v>
      </c>
      <c r="C181" s="37">
        <v>222</v>
      </c>
      <c r="D181" s="37">
        <v>1825</v>
      </c>
      <c r="E181" s="37">
        <v>1898</v>
      </c>
      <c r="F181" s="64">
        <v>3945</v>
      </c>
      <c r="G181" s="37">
        <v>2239</v>
      </c>
      <c r="H181" s="37">
        <v>2214</v>
      </c>
      <c r="I181" s="37">
        <v>2364</v>
      </c>
      <c r="J181" s="37">
        <v>2430</v>
      </c>
      <c r="K181" s="37">
        <v>2225</v>
      </c>
      <c r="L181" s="37">
        <v>2151</v>
      </c>
      <c r="M181" s="64">
        <v>13623</v>
      </c>
      <c r="N181" s="37">
        <v>841</v>
      </c>
      <c r="O181" s="37">
        <v>861</v>
      </c>
      <c r="P181" s="37">
        <v>810</v>
      </c>
      <c r="Q181" s="64">
        <v>2512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64">
        <v>0</v>
      </c>
      <c r="Y181" s="37">
        <v>20080</v>
      </c>
    </row>
    <row r="182" spans="1:25">
      <c r="A182" s="42">
        <v>179</v>
      </c>
      <c r="B182" s="36" t="s">
        <v>198</v>
      </c>
      <c r="C182" s="37">
        <v>208</v>
      </c>
      <c r="D182" s="37">
        <v>1388</v>
      </c>
      <c r="E182" s="37">
        <v>1428</v>
      </c>
      <c r="F182" s="64">
        <v>3024</v>
      </c>
      <c r="G182" s="37">
        <v>1709</v>
      </c>
      <c r="H182" s="37">
        <v>1683</v>
      </c>
      <c r="I182" s="37">
        <v>1645</v>
      </c>
      <c r="J182" s="37">
        <v>1673</v>
      </c>
      <c r="K182" s="37">
        <v>1650</v>
      </c>
      <c r="L182" s="37">
        <v>1566</v>
      </c>
      <c r="M182" s="64">
        <v>9926</v>
      </c>
      <c r="N182" s="37">
        <v>579</v>
      </c>
      <c r="O182" s="37">
        <v>528</v>
      </c>
      <c r="P182" s="37">
        <v>580</v>
      </c>
      <c r="Q182" s="64">
        <v>1687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64">
        <v>0</v>
      </c>
      <c r="Y182" s="37">
        <v>14637</v>
      </c>
    </row>
    <row r="183" spans="1:25">
      <c r="A183" s="42">
        <v>180</v>
      </c>
      <c r="B183" s="36" t="s">
        <v>199</v>
      </c>
      <c r="C183" s="37">
        <v>430</v>
      </c>
      <c r="D183" s="37">
        <v>1357</v>
      </c>
      <c r="E183" s="37">
        <v>1520</v>
      </c>
      <c r="F183" s="64">
        <v>3307</v>
      </c>
      <c r="G183" s="37">
        <v>1828</v>
      </c>
      <c r="H183" s="37">
        <v>1689</v>
      </c>
      <c r="I183" s="37">
        <v>1695</v>
      </c>
      <c r="J183" s="37">
        <v>1797</v>
      </c>
      <c r="K183" s="37">
        <v>1667</v>
      </c>
      <c r="L183" s="37">
        <v>1680</v>
      </c>
      <c r="M183" s="64">
        <v>10356</v>
      </c>
      <c r="N183" s="37">
        <v>1054</v>
      </c>
      <c r="O183" s="37">
        <v>1080</v>
      </c>
      <c r="P183" s="37">
        <v>974</v>
      </c>
      <c r="Q183" s="64">
        <v>3108</v>
      </c>
      <c r="R183" s="37">
        <v>160</v>
      </c>
      <c r="S183" s="37">
        <v>112</v>
      </c>
      <c r="T183" s="37">
        <v>97</v>
      </c>
      <c r="U183" s="37">
        <v>0</v>
      </c>
      <c r="V183" s="37">
        <v>0</v>
      </c>
      <c r="W183" s="37">
        <v>0</v>
      </c>
      <c r="X183" s="64">
        <v>369</v>
      </c>
      <c r="Y183" s="37">
        <v>17140</v>
      </c>
    </row>
    <row r="184" spans="1:25">
      <c r="A184" s="42">
        <v>181</v>
      </c>
      <c r="B184" s="36" t="s">
        <v>67</v>
      </c>
      <c r="C184" s="37">
        <v>330</v>
      </c>
      <c r="D184" s="37">
        <v>1787</v>
      </c>
      <c r="E184" s="37">
        <v>1789</v>
      </c>
      <c r="F184" s="64">
        <v>3906</v>
      </c>
      <c r="G184" s="37">
        <v>2035</v>
      </c>
      <c r="H184" s="37">
        <v>2022</v>
      </c>
      <c r="I184" s="37">
        <v>2169</v>
      </c>
      <c r="J184" s="37">
        <v>2370</v>
      </c>
      <c r="K184" s="37">
        <v>2380</v>
      </c>
      <c r="L184" s="37">
        <v>2229</v>
      </c>
      <c r="M184" s="64">
        <v>13205</v>
      </c>
      <c r="N184" s="37">
        <v>681</v>
      </c>
      <c r="O184" s="37">
        <v>611</v>
      </c>
      <c r="P184" s="37">
        <v>622</v>
      </c>
      <c r="Q184" s="64">
        <v>1914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64">
        <v>0</v>
      </c>
      <c r="Y184" s="37">
        <v>19025</v>
      </c>
    </row>
    <row r="185" spans="1:25">
      <c r="A185" s="42">
        <v>182</v>
      </c>
      <c r="B185" s="36" t="s">
        <v>68</v>
      </c>
      <c r="C185" s="37">
        <v>437</v>
      </c>
      <c r="D185" s="37">
        <v>1815</v>
      </c>
      <c r="E185" s="37">
        <v>1875</v>
      </c>
      <c r="F185" s="64">
        <v>4127</v>
      </c>
      <c r="G185" s="37">
        <v>2079</v>
      </c>
      <c r="H185" s="37">
        <v>2144</v>
      </c>
      <c r="I185" s="37">
        <v>2150</v>
      </c>
      <c r="J185" s="37">
        <v>2458</v>
      </c>
      <c r="K185" s="37">
        <v>2494</v>
      </c>
      <c r="L185" s="37">
        <v>2330</v>
      </c>
      <c r="M185" s="64">
        <v>13655</v>
      </c>
      <c r="N185" s="37">
        <v>878</v>
      </c>
      <c r="O185" s="37">
        <v>922</v>
      </c>
      <c r="P185" s="37">
        <v>917</v>
      </c>
      <c r="Q185" s="64">
        <v>2717</v>
      </c>
      <c r="R185" s="37">
        <v>35</v>
      </c>
      <c r="S185" s="37">
        <v>8</v>
      </c>
      <c r="T185" s="37">
        <v>18</v>
      </c>
      <c r="U185" s="37">
        <v>0</v>
      </c>
      <c r="V185" s="37">
        <v>0</v>
      </c>
      <c r="W185" s="37">
        <v>0</v>
      </c>
      <c r="X185" s="64">
        <v>61</v>
      </c>
      <c r="Y185" s="37">
        <v>20560</v>
      </c>
    </row>
    <row r="186" spans="1:25">
      <c r="A186" s="42">
        <v>183</v>
      </c>
      <c r="B186" s="36" t="s">
        <v>69</v>
      </c>
      <c r="C186" s="37">
        <v>301</v>
      </c>
      <c r="D186" s="37">
        <v>1808</v>
      </c>
      <c r="E186" s="37">
        <v>1865</v>
      </c>
      <c r="F186" s="64">
        <v>3974</v>
      </c>
      <c r="G186" s="37">
        <v>2079</v>
      </c>
      <c r="H186" s="37">
        <v>2153</v>
      </c>
      <c r="I186" s="37">
        <v>2360</v>
      </c>
      <c r="J186" s="37">
        <v>2516</v>
      </c>
      <c r="K186" s="37">
        <v>2595</v>
      </c>
      <c r="L186" s="37">
        <v>2405</v>
      </c>
      <c r="M186" s="64">
        <v>14108</v>
      </c>
      <c r="N186" s="37">
        <v>672</v>
      </c>
      <c r="O186" s="37">
        <v>666</v>
      </c>
      <c r="P186" s="37">
        <v>633</v>
      </c>
      <c r="Q186" s="64">
        <v>1971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64">
        <v>0</v>
      </c>
      <c r="Y186" s="37">
        <v>20053</v>
      </c>
    </row>
    <row r="187" spans="1:25">
      <c r="A187" s="42">
        <v>184</v>
      </c>
      <c r="B187" s="36" t="s">
        <v>170</v>
      </c>
      <c r="C187" s="37">
        <v>131</v>
      </c>
      <c r="D187" s="37">
        <v>783</v>
      </c>
      <c r="E187" s="37">
        <v>856</v>
      </c>
      <c r="F187" s="64">
        <v>1770</v>
      </c>
      <c r="G187" s="37">
        <v>955</v>
      </c>
      <c r="H187" s="37">
        <v>973</v>
      </c>
      <c r="I187" s="37">
        <v>1033</v>
      </c>
      <c r="J187" s="37">
        <v>1006</v>
      </c>
      <c r="K187" s="37">
        <v>1093</v>
      </c>
      <c r="L187" s="37">
        <v>973</v>
      </c>
      <c r="M187" s="64">
        <v>6033</v>
      </c>
      <c r="N187" s="37">
        <v>260</v>
      </c>
      <c r="O187" s="37">
        <v>258</v>
      </c>
      <c r="P187" s="37">
        <v>287</v>
      </c>
      <c r="Q187" s="64">
        <v>805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64">
        <v>0</v>
      </c>
      <c r="Y187" s="37">
        <v>8608</v>
      </c>
    </row>
    <row r="188" spans="1:25">
      <c r="A188" s="42">
        <v>185</v>
      </c>
      <c r="B188" s="36" t="s">
        <v>171</v>
      </c>
      <c r="C188" s="37">
        <v>126</v>
      </c>
      <c r="D188" s="37">
        <v>1653</v>
      </c>
      <c r="E188" s="37">
        <v>1748</v>
      </c>
      <c r="F188" s="64">
        <v>3527</v>
      </c>
      <c r="G188" s="37">
        <v>1862</v>
      </c>
      <c r="H188" s="37">
        <v>1976</v>
      </c>
      <c r="I188" s="37">
        <v>1962</v>
      </c>
      <c r="J188" s="37">
        <v>2230</v>
      </c>
      <c r="K188" s="37">
        <v>2165</v>
      </c>
      <c r="L188" s="37">
        <v>2041</v>
      </c>
      <c r="M188" s="64">
        <v>12236</v>
      </c>
      <c r="N188" s="37">
        <v>550</v>
      </c>
      <c r="O188" s="37">
        <v>527</v>
      </c>
      <c r="P188" s="37">
        <v>493</v>
      </c>
      <c r="Q188" s="64">
        <v>1570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64">
        <v>0</v>
      </c>
      <c r="Y188" s="37">
        <v>17333</v>
      </c>
    </row>
    <row r="189" spans="1:25">
      <c r="A189" s="42">
        <v>186</v>
      </c>
      <c r="B189" s="36" t="s">
        <v>26</v>
      </c>
      <c r="C189" s="37">
        <v>525</v>
      </c>
      <c r="D189" s="37">
        <v>2476</v>
      </c>
      <c r="E189" s="37">
        <v>2629</v>
      </c>
      <c r="F189" s="64">
        <v>5630</v>
      </c>
      <c r="G189" s="37">
        <v>2954</v>
      </c>
      <c r="H189" s="37">
        <v>3174</v>
      </c>
      <c r="I189" s="37">
        <v>3336</v>
      </c>
      <c r="J189" s="37">
        <v>3489</v>
      </c>
      <c r="K189" s="37">
        <v>3450</v>
      </c>
      <c r="L189" s="37">
        <v>3504</v>
      </c>
      <c r="M189" s="64">
        <v>19907</v>
      </c>
      <c r="N189" s="37">
        <v>1041</v>
      </c>
      <c r="O189" s="37">
        <v>991</v>
      </c>
      <c r="P189" s="37">
        <v>975</v>
      </c>
      <c r="Q189" s="64">
        <v>3007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64">
        <v>0</v>
      </c>
      <c r="Y189" s="37">
        <v>28544</v>
      </c>
    </row>
    <row r="190" spans="1:25">
      <c r="A190" s="42">
        <v>187</v>
      </c>
      <c r="B190" s="36" t="s">
        <v>27</v>
      </c>
      <c r="C190" s="37">
        <v>587</v>
      </c>
      <c r="D190" s="37">
        <v>1852</v>
      </c>
      <c r="E190" s="37">
        <v>1878</v>
      </c>
      <c r="F190" s="64">
        <v>4317</v>
      </c>
      <c r="G190" s="37">
        <v>2025</v>
      </c>
      <c r="H190" s="37">
        <v>2176</v>
      </c>
      <c r="I190" s="37">
        <v>2416</v>
      </c>
      <c r="J190" s="37">
        <v>2542</v>
      </c>
      <c r="K190" s="37">
        <v>2595</v>
      </c>
      <c r="L190" s="37">
        <v>2517</v>
      </c>
      <c r="M190" s="64">
        <v>14271</v>
      </c>
      <c r="N190" s="37">
        <v>885</v>
      </c>
      <c r="O190" s="37">
        <v>922</v>
      </c>
      <c r="P190" s="37">
        <v>882</v>
      </c>
      <c r="Q190" s="64">
        <v>2689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64">
        <v>0</v>
      </c>
      <c r="Y190" s="37">
        <v>21277</v>
      </c>
    </row>
    <row r="191" spans="1:25">
      <c r="A191" s="42">
        <v>188</v>
      </c>
      <c r="B191" s="36" t="s">
        <v>49</v>
      </c>
      <c r="C191" s="37">
        <v>284</v>
      </c>
      <c r="D191" s="37">
        <v>1363</v>
      </c>
      <c r="E191" s="37">
        <v>1314</v>
      </c>
      <c r="F191" s="64">
        <v>2961</v>
      </c>
      <c r="G191" s="37">
        <v>1606</v>
      </c>
      <c r="H191" s="37">
        <v>1488</v>
      </c>
      <c r="I191" s="37">
        <v>1615</v>
      </c>
      <c r="J191" s="37">
        <v>1721</v>
      </c>
      <c r="K191" s="37">
        <v>1688</v>
      </c>
      <c r="L191" s="37">
        <v>1612</v>
      </c>
      <c r="M191" s="64">
        <v>9730</v>
      </c>
      <c r="N191" s="37">
        <v>681</v>
      </c>
      <c r="O191" s="37">
        <v>596</v>
      </c>
      <c r="P191" s="37">
        <v>626</v>
      </c>
      <c r="Q191" s="64">
        <v>1903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64">
        <v>0</v>
      </c>
      <c r="Y191" s="37">
        <v>14594</v>
      </c>
    </row>
    <row r="192" spans="1:25">
      <c r="A192" s="42">
        <v>189</v>
      </c>
      <c r="B192" s="36" t="s">
        <v>50</v>
      </c>
      <c r="C192" s="37">
        <v>425</v>
      </c>
      <c r="D192" s="37">
        <v>5084</v>
      </c>
      <c r="E192" s="37">
        <v>5139</v>
      </c>
      <c r="F192" s="64">
        <v>10648</v>
      </c>
      <c r="G192" s="37">
        <v>6726</v>
      </c>
      <c r="H192" s="37">
        <v>6319</v>
      </c>
      <c r="I192" s="37">
        <v>5677</v>
      </c>
      <c r="J192" s="37">
        <v>5541</v>
      </c>
      <c r="K192" s="37">
        <v>5087</v>
      </c>
      <c r="L192" s="37">
        <v>4429</v>
      </c>
      <c r="M192" s="64">
        <v>33779</v>
      </c>
      <c r="N192" s="37">
        <v>3002</v>
      </c>
      <c r="O192" s="37">
        <v>2816</v>
      </c>
      <c r="P192" s="37">
        <v>2495</v>
      </c>
      <c r="Q192" s="64">
        <v>8313</v>
      </c>
      <c r="R192" s="37">
        <v>547</v>
      </c>
      <c r="S192" s="37">
        <v>509</v>
      </c>
      <c r="T192" s="37">
        <v>459</v>
      </c>
      <c r="U192" s="37">
        <v>0</v>
      </c>
      <c r="V192" s="37">
        <v>0</v>
      </c>
      <c r="W192" s="37">
        <v>0</v>
      </c>
      <c r="X192" s="64">
        <v>1515</v>
      </c>
      <c r="Y192" s="37">
        <v>54255</v>
      </c>
    </row>
    <row r="193" spans="1:25">
      <c r="A193" s="42">
        <v>190</v>
      </c>
      <c r="B193" s="36" t="s">
        <v>157</v>
      </c>
      <c r="C193" s="37">
        <v>64</v>
      </c>
      <c r="D193" s="37">
        <v>1555</v>
      </c>
      <c r="E193" s="37">
        <v>1718</v>
      </c>
      <c r="F193" s="64">
        <v>3337</v>
      </c>
      <c r="G193" s="37">
        <v>1923</v>
      </c>
      <c r="H193" s="37">
        <v>2022</v>
      </c>
      <c r="I193" s="37">
        <v>2147</v>
      </c>
      <c r="J193" s="37">
        <v>2395</v>
      </c>
      <c r="K193" s="37">
        <v>2430</v>
      </c>
      <c r="L193" s="37">
        <v>2294</v>
      </c>
      <c r="M193" s="64">
        <v>13211</v>
      </c>
      <c r="N193" s="37">
        <v>688</v>
      </c>
      <c r="O193" s="37">
        <v>631</v>
      </c>
      <c r="P193" s="37">
        <v>634</v>
      </c>
      <c r="Q193" s="64">
        <v>1953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64">
        <v>0</v>
      </c>
      <c r="Y193" s="37">
        <v>18501</v>
      </c>
    </row>
    <row r="194" spans="1:25">
      <c r="A194" s="42">
        <v>191</v>
      </c>
      <c r="B194" s="36" t="s">
        <v>158</v>
      </c>
      <c r="C194" s="37">
        <v>345</v>
      </c>
      <c r="D194" s="37">
        <v>1488</v>
      </c>
      <c r="E194" s="37">
        <v>1701</v>
      </c>
      <c r="F194" s="64">
        <v>3534</v>
      </c>
      <c r="G194" s="37">
        <v>2073</v>
      </c>
      <c r="H194" s="37">
        <v>2147</v>
      </c>
      <c r="I194" s="37">
        <v>2118</v>
      </c>
      <c r="J194" s="37">
        <v>2427</v>
      </c>
      <c r="K194" s="37">
        <v>2374</v>
      </c>
      <c r="L194" s="37">
        <v>2377</v>
      </c>
      <c r="M194" s="64">
        <v>13516</v>
      </c>
      <c r="N194" s="37">
        <v>681</v>
      </c>
      <c r="O194" s="37">
        <v>644</v>
      </c>
      <c r="P194" s="37">
        <v>615</v>
      </c>
      <c r="Q194" s="64">
        <v>1940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64">
        <v>0</v>
      </c>
      <c r="Y194" s="37">
        <v>18990</v>
      </c>
    </row>
    <row r="195" spans="1:25">
      <c r="A195" s="42">
        <v>192</v>
      </c>
      <c r="B195" s="36" t="s">
        <v>100</v>
      </c>
      <c r="C195" s="37">
        <v>373</v>
      </c>
      <c r="D195" s="37">
        <v>1736</v>
      </c>
      <c r="E195" s="37">
        <v>1810</v>
      </c>
      <c r="F195" s="64">
        <v>3919</v>
      </c>
      <c r="G195" s="37">
        <v>2218</v>
      </c>
      <c r="H195" s="37">
        <v>2286</v>
      </c>
      <c r="I195" s="37">
        <v>2255</v>
      </c>
      <c r="J195" s="37">
        <v>2404</v>
      </c>
      <c r="K195" s="37">
        <v>2547</v>
      </c>
      <c r="L195" s="37">
        <v>2334</v>
      </c>
      <c r="M195" s="64">
        <v>14044</v>
      </c>
      <c r="N195" s="37">
        <v>879</v>
      </c>
      <c r="O195" s="37">
        <v>870</v>
      </c>
      <c r="P195" s="37">
        <v>848</v>
      </c>
      <c r="Q195" s="64">
        <v>2597</v>
      </c>
      <c r="R195" s="37">
        <v>31</v>
      </c>
      <c r="S195" s="37">
        <v>20</v>
      </c>
      <c r="T195" s="37">
        <v>14</v>
      </c>
      <c r="U195" s="37">
        <v>0</v>
      </c>
      <c r="V195" s="37">
        <v>0</v>
      </c>
      <c r="W195" s="37">
        <v>0</v>
      </c>
      <c r="X195" s="64">
        <v>65</v>
      </c>
      <c r="Y195" s="37">
        <v>20625</v>
      </c>
    </row>
    <row r="196" spans="1:25">
      <c r="A196" s="42">
        <v>193</v>
      </c>
      <c r="B196" s="36" t="s">
        <v>101</v>
      </c>
      <c r="C196" s="37">
        <v>298</v>
      </c>
      <c r="D196" s="37">
        <v>1670</v>
      </c>
      <c r="E196" s="37">
        <v>1689</v>
      </c>
      <c r="F196" s="64">
        <v>3657</v>
      </c>
      <c r="G196" s="37">
        <v>1852</v>
      </c>
      <c r="H196" s="37">
        <v>1921</v>
      </c>
      <c r="I196" s="37">
        <v>1923</v>
      </c>
      <c r="J196" s="37">
        <v>2020</v>
      </c>
      <c r="K196" s="37">
        <v>2150</v>
      </c>
      <c r="L196" s="37">
        <v>2067</v>
      </c>
      <c r="M196" s="64">
        <v>11933</v>
      </c>
      <c r="N196" s="37">
        <v>1139</v>
      </c>
      <c r="O196" s="37">
        <v>1085</v>
      </c>
      <c r="P196" s="37">
        <v>1090</v>
      </c>
      <c r="Q196" s="64">
        <v>3314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64">
        <v>0</v>
      </c>
      <c r="Y196" s="37">
        <v>18904</v>
      </c>
    </row>
    <row r="197" spans="1:25">
      <c r="A197" s="42">
        <v>194</v>
      </c>
      <c r="B197" s="36" t="s">
        <v>102</v>
      </c>
      <c r="C197" s="37">
        <v>180</v>
      </c>
      <c r="D197" s="37">
        <v>1859</v>
      </c>
      <c r="E197" s="37">
        <v>1873</v>
      </c>
      <c r="F197" s="64">
        <v>3912</v>
      </c>
      <c r="G197" s="37">
        <v>1925</v>
      </c>
      <c r="H197" s="37">
        <v>2004</v>
      </c>
      <c r="I197" s="37">
        <v>2162</v>
      </c>
      <c r="J197" s="37">
        <v>2249</v>
      </c>
      <c r="K197" s="37">
        <v>2274</v>
      </c>
      <c r="L197" s="37">
        <v>2078</v>
      </c>
      <c r="M197" s="64">
        <v>12692</v>
      </c>
      <c r="N197" s="37">
        <v>1134</v>
      </c>
      <c r="O197" s="37">
        <v>1116</v>
      </c>
      <c r="P197" s="37">
        <v>1094</v>
      </c>
      <c r="Q197" s="64">
        <v>3344</v>
      </c>
      <c r="R197" s="37">
        <v>44</v>
      </c>
      <c r="S197" s="37">
        <v>35</v>
      </c>
      <c r="T197" s="37">
        <v>29</v>
      </c>
      <c r="U197" s="37">
        <v>0</v>
      </c>
      <c r="V197" s="37">
        <v>0</v>
      </c>
      <c r="W197" s="37">
        <v>0</v>
      </c>
      <c r="X197" s="64">
        <v>108</v>
      </c>
      <c r="Y197" s="37">
        <v>20056</v>
      </c>
    </row>
    <row r="198" spans="1:25">
      <c r="A198" s="42">
        <v>195</v>
      </c>
      <c r="B198" s="36" t="s">
        <v>98</v>
      </c>
      <c r="C198" s="37">
        <v>358</v>
      </c>
      <c r="D198" s="37">
        <v>1332</v>
      </c>
      <c r="E198" s="37">
        <v>1445</v>
      </c>
      <c r="F198" s="64">
        <v>3135</v>
      </c>
      <c r="G198" s="37">
        <v>1581</v>
      </c>
      <c r="H198" s="37">
        <v>1780</v>
      </c>
      <c r="I198" s="37">
        <v>1787</v>
      </c>
      <c r="J198" s="37">
        <v>1913</v>
      </c>
      <c r="K198" s="37">
        <v>1964</v>
      </c>
      <c r="L198" s="37">
        <v>1940</v>
      </c>
      <c r="M198" s="64">
        <v>10965</v>
      </c>
      <c r="N198" s="37">
        <v>744</v>
      </c>
      <c r="O198" s="37">
        <v>684</v>
      </c>
      <c r="P198" s="37">
        <v>642</v>
      </c>
      <c r="Q198" s="64">
        <v>2070</v>
      </c>
      <c r="R198" s="37">
        <v>17</v>
      </c>
      <c r="S198" s="37">
        <v>10</v>
      </c>
      <c r="T198" s="37">
        <v>13</v>
      </c>
      <c r="U198" s="37">
        <v>0</v>
      </c>
      <c r="V198" s="37">
        <v>0</v>
      </c>
      <c r="W198" s="37">
        <v>0</v>
      </c>
      <c r="X198" s="64">
        <v>40</v>
      </c>
      <c r="Y198" s="37">
        <v>16210</v>
      </c>
    </row>
    <row r="199" spans="1:25">
      <c r="A199" s="42">
        <v>196</v>
      </c>
      <c r="B199" s="36" t="s">
        <v>99</v>
      </c>
      <c r="C199" s="37">
        <v>348</v>
      </c>
      <c r="D199" s="37">
        <v>1381</v>
      </c>
      <c r="E199" s="37">
        <v>1423</v>
      </c>
      <c r="F199" s="64">
        <v>3152</v>
      </c>
      <c r="G199" s="37">
        <v>1600</v>
      </c>
      <c r="H199" s="37">
        <v>1686</v>
      </c>
      <c r="I199" s="37">
        <v>1728</v>
      </c>
      <c r="J199" s="37">
        <v>1869</v>
      </c>
      <c r="K199" s="37">
        <v>1915</v>
      </c>
      <c r="L199" s="37">
        <v>1833</v>
      </c>
      <c r="M199" s="64">
        <v>10631</v>
      </c>
      <c r="N199" s="37">
        <v>783</v>
      </c>
      <c r="O199" s="37">
        <v>762</v>
      </c>
      <c r="P199" s="37">
        <v>699</v>
      </c>
      <c r="Q199" s="64">
        <v>2244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64">
        <v>0</v>
      </c>
      <c r="Y199" s="37">
        <v>16027</v>
      </c>
    </row>
    <row r="200" spans="1:25">
      <c r="A200" s="42">
        <v>197</v>
      </c>
      <c r="B200" s="36" t="s">
        <v>190</v>
      </c>
      <c r="C200" s="37">
        <v>233</v>
      </c>
      <c r="D200" s="37">
        <v>1566</v>
      </c>
      <c r="E200" s="37">
        <v>1623</v>
      </c>
      <c r="F200" s="64">
        <v>3422</v>
      </c>
      <c r="G200" s="37">
        <v>1988</v>
      </c>
      <c r="H200" s="37">
        <v>1918</v>
      </c>
      <c r="I200" s="37">
        <v>1991</v>
      </c>
      <c r="J200" s="37">
        <v>2269</v>
      </c>
      <c r="K200" s="37">
        <v>2235</v>
      </c>
      <c r="L200" s="37">
        <v>2135</v>
      </c>
      <c r="M200" s="64">
        <v>12536</v>
      </c>
      <c r="N200" s="37">
        <v>923</v>
      </c>
      <c r="O200" s="37">
        <v>871</v>
      </c>
      <c r="P200" s="37">
        <v>836</v>
      </c>
      <c r="Q200" s="64">
        <v>2630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64">
        <v>0</v>
      </c>
      <c r="Y200" s="37">
        <v>18588</v>
      </c>
    </row>
    <row r="201" spans="1:25">
      <c r="A201" s="42">
        <v>198</v>
      </c>
      <c r="B201" s="36" t="s">
        <v>191</v>
      </c>
      <c r="C201" s="37">
        <v>489</v>
      </c>
      <c r="D201" s="37">
        <v>1664</v>
      </c>
      <c r="E201" s="37">
        <v>1736</v>
      </c>
      <c r="F201" s="64">
        <v>3889</v>
      </c>
      <c r="G201" s="37">
        <v>1905</v>
      </c>
      <c r="H201" s="37">
        <v>1862</v>
      </c>
      <c r="I201" s="37">
        <v>1904</v>
      </c>
      <c r="J201" s="37">
        <v>1896</v>
      </c>
      <c r="K201" s="37">
        <v>2133</v>
      </c>
      <c r="L201" s="37">
        <v>1862</v>
      </c>
      <c r="M201" s="64">
        <v>11562</v>
      </c>
      <c r="N201" s="37">
        <v>1047</v>
      </c>
      <c r="O201" s="37">
        <v>1118</v>
      </c>
      <c r="P201" s="37">
        <v>989</v>
      </c>
      <c r="Q201" s="64">
        <v>3154</v>
      </c>
      <c r="R201" s="37">
        <v>380</v>
      </c>
      <c r="S201" s="37">
        <v>289</v>
      </c>
      <c r="T201" s="37">
        <v>244</v>
      </c>
      <c r="U201" s="37">
        <v>0</v>
      </c>
      <c r="V201" s="37">
        <v>0</v>
      </c>
      <c r="W201" s="37">
        <v>0</v>
      </c>
      <c r="X201" s="64">
        <v>913</v>
      </c>
      <c r="Y201" s="37">
        <v>19518</v>
      </c>
    </row>
    <row r="202" spans="1:25">
      <c r="A202" s="42">
        <v>199</v>
      </c>
      <c r="B202" s="36" t="s">
        <v>192</v>
      </c>
      <c r="C202" s="37">
        <v>732</v>
      </c>
      <c r="D202" s="37">
        <v>2264</v>
      </c>
      <c r="E202" s="37">
        <v>2357</v>
      </c>
      <c r="F202" s="64">
        <v>5353</v>
      </c>
      <c r="G202" s="37">
        <v>2639</v>
      </c>
      <c r="H202" s="37">
        <v>2707</v>
      </c>
      <c r="I202" s="37">
        <v>2767</v>
      </c>
      <c r="J202" s="37">
        <v>3101</v>
      </c>
      <c r="K202" s="37">
        <v>3141</v>
      </c>
      <c r="L202" s="37">
        <v>2862</v>
      </c>
      <c r="M202" s="64">
        <v>17217</v>
      </c>
      <c r="N202" s="37">
        <v>1578</v>
      </c>
      <c r="O202" s="37">
        <v>1453</v>
      </c>
      <c r="P202" s="37">
        <v>1336</v>
      </c>
      <c r="Q202" s="64">
        <v>4367</v>
      </c>
      <c r="R202" s="37">
        <v>30</v>
      </c>
      <c r="S202" s="37">
        <v>21</v>
      </c>
      <c r="T202" s="37">
        <v>9</v>
      </c>
      <c r="U202" s="37">
        <v>0</v>
      </c>
      <c r="V202" s="37">
        <v>0</v>
      </c>
      <c r="W202" s="37">
        <v>0</v>
      </c>
      <c r="X202" s="64">
        <v>60</v>
      </c>
      <c r="Y202" s="37">
        <v>26997</v>
      </c>
    </row>
    <row r="203" spans="1:25">
      <c r="A203" s="42">
        <v>200</v>
      </c>
      <c r="B203" s="36" t="s">
        <v>116</v>
      </c>
      <c r="C203" s="37">
        <v>638</v>
      </c>
      <c r="D203" s="37">
        <v>3053</v>
      </c>
      <c r="E203" s="37">
        <v>3250</v>
      </c>
      <c r="F203" s="64">
        <v>6941</v>
      </c>
      <c r="G203" s="37">
        <v>3759</v>
      </c>
      <c r="H203" s="37">
        <v>3841</v>
      </c>
      <c r="I203" s="37">
        <v>3923</v>
      </c>
      <c r="J203" s="37">
        <v>3965</v>
      </c>
      <c r="K203" s="37">
        <v>4042</v>
      </c>
      <c r="L203" s="37">
        <v>3803</v>
      </c>
      <c r="M203" s="64">
        <v>23333</v>
      </c>
      <c r="N203" s="37">
        <v>1307</v>
      </c>
      <c r="O203" s="37">
        <v>1066</v>
      </c>
      <c r="P203" s="37">
        <v>1065</v>
      </c>
      <c r="Q203" s="64">
        <v>3438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64">
        <v>0</v>
      </c>
      <c r="Y203" s="37">
        <v>33712</v>
      </c>
    </row>
    <row r="204" spans="1:25">
      <c r="A204" s="42">
        <v>201</v>
      </c>
      <c r="B204" s="36" t="s">
        <v>117</v>
      </c>
      <c r="C204" s="37">
        <v>401</v>
      </c>
      <c r="D204" s="37">
        <v>2084</v>
      </c>
      <c r="E204" s="37">
        <v>2179</v>
      </c>
      <c r="F204" s="64">
        <v>4664</v>
      </c>
      <c r="G204" s="37">
        <v>2334</v>
      </c>
      <c r="H204" s="37">
        <v>2335</v>
      </c>
      <c r="I204" s="37">
        <v>2286</v>
      </c>
      <c r="J204" s="37">
        <v>2473</v>
      </c>
      <c r="K204" s="37">
        <v>2451</v>
      </c>
      <c r="L204" s="37">
        <v>2336</v>
      </c>
      <c r="M204" s="64">
        <v>14215</v>
      </c>
      <c r="N204" s="37">
        <v>821</v>
      </c>
      <c r="O204" s="37">
        <v>764</v>
      </c>
      <c r="P204" s="37">
        <v>633</v>
      </c>
      <c r="Q204" s="64">
        <v>2218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64">
        <v>0</v>
      </c>
      <c r="Y204" s="37">
        <v>21097</v>
      </c>
    </row>
    <row r="205" spans="1:25">
      <c r="A205" s="42">
        <v>202</v>
      </c>
      <c r="B205" s="36" t="s">
        <v>19</v>
      </c>
      <c r="C205" s="37">
        <v>481</v>
      </c>
      <c r="D205" s="37">
        <v>2087</v>
      </c>
      <c r="E205" s="37">
        <v>2153</v>
      </c>
      <c r="F205" s="64">
        <v>4721</v>
      </c>
      <c r="G205" s="37">
        <v>2548</v>
      </c>
      <c r="H205" s="37">
        <v>2534</v>
      </c>
      <c r="I205" s="37">
        <v>2621</v>
      </c>
      <c r="J205" s="37">
        <v>2597</v>
      </c>
      <c r="K205" s="37">
        <v>2643</v>
      </c>
      <c r="L205" s="37">
        <v>2475</v>
      </c>
      <c r="M205" s="64">
        <v>15418</v>
      </c>
      <c r="N205" s="37">
        <v>985</v>
      </c>
      <c r="O205" s="37">
        <v>889</v>
      </c>
      <c r="P205" s="37">
        <v>855</v>
      </c>
      <c r="Q205" s="64">
        <v>2729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64">
        <v>0</v>
      </c>
      <c r="Y205" s="37">
        <v>22868</v>
      </c>
    </row>
    <row r="206" spans="1:25">
      <c r="A206" s="42">
        <v>203</v>
      </c>
      <c r="B206" s="36" t="s">
        <v>20</v>
      </c>
      <c r="C206" s="37">
        <v>509</v>
      </c>
      <c r="D206" s="37">
        <v>1420</v>
      </c>
      <c r="E206" s="37">
        <v>1407</v>
      </c>
      <c r="F206" s="64">
        <v>3336</v>
      </c>
      <c r="G206" s="37">
        <v>1663</v>
      </c>
      <c r="H206" s="37">
        <v>1703</v>
      </c>
      <c r="I206" s="37">
        <v>1684</v>
      </c>
      <c r="J206" s="37">
        <v>1829</v>
      </c>
      <c r="K206" s="37">
        <v>1805</v>
      </c>
      <c r="L206" s="37">
        <v>1644</v>
      </c>
      <c r="M206" s="64">
        <v>10328</v>
      </c>
      <c r="N206" s="37">
        <v>719</v>
      </c>
      <c r="O206" s="37">
        <v>678</v>
      </c>
      <c r="P206" s="37">
        <v>696</v>
      </c>
      <c r="Q206" s="64">
        <v>2093</v>
      </c>
      <c r="R206" s="37">
        <v>83</v>
      </c>
      <c r="S206" s="37">
        <v>66</v>
      </c>
      <c r="T206" s="37">
        <v>52</v>
      </c>
      <c r="U206" s="37">
        <v>0</v>
      </c>
      <c r="V206" s="37">
        <v>0</v>
      </c>
      <c r="W206" s="37">
        <v>0</v>
      </c>
      <c r="X206" s="64">
        <v>201</v>
      </c>
      <c r="Y206" s="37">
        <v>15958</v>
      </c>
    </row>
    <row r="207" spans="1:25">
      <c r="A207" s="42">
        <v>204</v>
      </c>
      <c r="B207" s="36" t="s">
        <v>21</v>
      </c>
      <c r="C207" s="37">
        <v>448</v>
      </c>
      <c r="D207" s="37">
        <v>2106</v>
      </c>
      <c r="E207" s="37">
        <v>2138</v>
      </c>
      <c r="F207" s="64">
        <v>4692</v>
      </c>
      <c r="G207" s="37">
        <v>2761</v>
      </c>
      <c r="H207" s="37">
        <v>2595</v>
      </c>
      <c r="I207" s="37">
        <v>2589</v>
      </c>
      <c r="J207" s="37">
        <v>2775</v>
      </c>
      <c r="K207" s="37">
        <v>2583</v>
      </c>
      <c r="L207" s="37">
        <v>2337</v>
      </c>
      <c r="M207" s="64">
        <v>15640</v>
      </c>
      <c r="N207" s="37">
        <v>1359</v>
      </c>
      <c r="O207" s="37">
        <v>1206</v>
      </c>
      <c r="P207" s="37">
        <v>1158</v>
      </c>
      <c r="Q207" s="64">
        <v>3723</v>
      </c>
      <c r="R207" s="37">
        <v>217</v>
      </c>
      <c r="S207" s="37">
        <v>190</v>
      </c>
      <c r="T207" s="37">
        <v>180</v>
      </c>
      <c r="U207" s="37">
        <v>0</v>
      </c>
      <c r="V207" s="37">
        <v>0</v>
      </c>
      <c r="W207" s="37">
        <v>0</v>
      </c>
      <c r="X207" s="64">
        <v>587</v>
      </c>
      <c r="Y207" s="37">
        <v>24642</v>
      </c>
    </row>
    <row r="208" spans="1:25">
      <c r="A208" s="42">
        <v>205</v>
      </c>
      <c r="B208" s="36" t="s">
        <v>22</v>
      </c>
      <c r="C208" s="37">
        <v>325</v>
      </c>
      <c r="D208" s="37">
        <v>1386</v>
      </c>
      <c r="E208" s="37">
        <v>1454</v>
      </c>
      <c r="F208" s="64">
        <v>3165</v>
      </c>
      <c r="G208" s="37">
        <v>1557</v>
      </c>
      <c r="H208" s="37">
        <v>1623</v>
      </c>
      <c r="I208" s="37">
        <v>1642</v>
      </c>
      <c r="J208" s="37">
        <v>1759</v>
      </c>
      <c r="K208" s="37">
        <v>1840</v>
      </c>
      <c r="L208" s="37">
        <v>1721</v>
      </c>
      <c r="M208" s="64">
        <v>10142</v>
      </c>
      <c r="N208" s="37">
        <v>726</v>
      </c>
      <c r="O208" s="37">
        <v>685</v>
      </c>
      <c r="P208" s="37">
        <v>663</v>
      </c>
      <c r="Q208" s="64">
        <v>2074</v>
      </c>
      <c r="R208" s="37">
        <v>18</v>
      </c>
      <c r="S208" s="37">
        <v>23</v>
      </c>
      <c r="T208" s="37">
        <v>16</v>
      </c>
      <c r="U208" s="37">
        <v>0</v>
      </c>
      <c r="V208" s="37">
        <v>0</v>
      </c>
      <c r="W208" s="37">
        <v>0</v>
      </c>
      <c r="X208" s="64">
        <v>57</v>
      </c>
      <c r="Y208" s="37">
        <v>15438</v>
      </c>
    </row>
    <row r="209" spans="1:25">
      <c r="A209" s="42">
        <v>206</v>
      </c>
      <c r="B209" s="36" t="s">
        <v>148</v>
      </c>
      <c r="C209" s="37">
        <v>28</v>
      </c>
      <c r="D209" s="37">
        <v>1796</v>
      </c>
      <c r="E209" s="37">
        <v>1820</v>
      </c>
      <c r="F209" s="64">
        <v>3644</v>
      </c>
      <c r="G209" s="37">
        <v>2193</v>
      </c>
      <c r="H209" s="37">
        <v>2093</v>
      </c>
      <c r="I209" s="37">
        <v>2249</v>
      </c>
      <c r="J209" s="37">
        <v>2411</v>
      </c>
      <c r="K209" s="37">
        <v>2423</v>
      </c>
      <c r="L209" s="37">
        <v>2348</v>
      </c>
      <c r="M209" s="64">
        <v>13717</v>
      </c>
      <c r="N209" s="37">
        <v>528</v>
      </c>
      <c r="O209" s="37">
        <v>468</v>
      </c>
      <c r="P209" s="37">
        <v>454</v>
      </c>
      <c r="Q209" s="64">
        <v>1450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64">
        <v>0</v>
      </c>
      <c r="Y209" s="37">
        <v>18811</v>
      </c>
    </row>
    <row r="210" spans="1:25">
      <c r="A210" s="42">
        <v>207</v>
      </c>
      <c r="B210" s="36" t="s">
        <v>149</v>
      </c>
      <c r="C210" s="37">
        <v>343</v>
      </c>
      <c r="D210" s="37">
        <v>1903</v>
      </c>
      <c r="E210" s="37">
        <v>1968</v>
      </c>
      <c r="F210" s="64">
        <v>4214</v>
      </c>
      <c r="G210" s="37">
        <v>2270</v>
      </c>
      <c r="H210" s="37">
        <v>2322</v>
      </c>
      <c r="I210" s="37">
        <v>2263</v>
      </c>
      <c r="J210" s="37">
        <v>2483</v>
      </c>
      <c r="K210" s="37">
        <v>2493</v>
      </c>
      <c r="L210" s="37">
        <v>2338</v>
      </c>
      <c r="M210" s="64">
        <v>14169</v>
      </c>
      <c r="N210" s="37">
        <v>623</v>
      </c>
      <c r="O210" s="37">
        <v>593</v>
      </c>
      <c r="P210" s="37">
        <v>582</v>
      </c>
      <c r="Q210" s="64">
        <v>1798</v>
      </c>
      <c r="R210" s="37">
        <v>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64">
        <v>0</v>
      </c>
      <c r="Y210" s="37">
        <v>20181</v>
      </c>
    </row>
    <row r="211" spans="1:25">
      <c r="A211" s="42">
        <v>208</v>
      </c>
      <c r="B211" s="36" t="s">
        <v>150</v>
      </c>
      <c r="C211" s="37">
        <v>547</v>
      </c>
      <c r="D211" s="37">
        <v>1575</v>
      </c>
      <c r="E211" s="37">
        <v>1707</v>
      </c>
      <c r="F211" s="64">
        <v>3829</v>
      </c>
      <c r="G211" s="37">
        <v>1916</v>
      </c>
      <c r="H211" s="37">
        <v>2138</v>
      </c>
      <c r="I211" s="37">
        <v>2121</v>
      </c>
      <c r="J211" s="37">
        <v>2251</v>
      </c>
      <c r="K211" s="37">
        <v>2275</v>
      </c>
      <c r="L211" s="37">
        <v>2188</v>
      </c>
      <c r="M211" s="64">
        <v>12889</v>
      </c>
      <c r="N211" s="37">
        <v>427</v>
      </c>
      <c r="O211" s="37">
        <v>391</v>
      </c>
      <c r="P211" s="37">
        <v>393</v>
      </c>
      <c r="Q211" s="64">
        <v>1211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64">
        <v>0</v>
      </c>
      <c r="Y211" s="37">
        <v>17929</v>
      </c>
    </row>
    <row r="212" spans="1:25">
      <c r="A212" s="42">
        <v>209</v>
      </c>
      <c r="B212" s="36" t="s">
        <v>52</v>
      </c>
      <c r="C212" s="37">
        <v>876</v>
      </c>
      <c r="D212" s="37">
        <v>2961</v>
      </c>
      <c r="E212" s="37">
        <v>3101</v>
      </c>
      <c r="F212" s="64">
        <v>6938</v>
      </c>
      <c r="G212" s="37">
        <v>3478</v>
      </c>
      <c r="H212" s="37">
        <v>3428</v>
      </c>
      <c r="I212" s="37">
        <v>3558</v>
      </c>
      <c r="J212" s="37">
        <v>3891</v>
      </c>
      <c r="K212" s="37">
        <v>3874</v>
      </c>
      <c r="L212" s="37">
        <v>3562</v>
      </c>
      <c r="M212" s="64">
        <v>21791</v>
      </c>
      <c r="N212" s="37">
        <v>764</v>
      </c>
      <c r="O212" s="37">
        <v>675</v>
      </c>
      <c r="P212" s="37">
        <v>582</v>
      </c>
      <c r="Q212" s="64">
        <v>2021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64">
        <v>0</v>
      </c>
      <c r="Y212" s="37">
        <v>30750</v>
      </c>
    </row>
    <row r="213" spans="1:25">
      <c r="A213" s="42">
        <v>210</v>
      </c>
      <c r="B213" s="36" t="s">
        <v>53</v>
      </c>
      <c r="C213" s="37">
        <v>323</v>
      </c>
      <c r="D213" s="37">
        <v>2645</v>
      </c>
      <c r="E213" s="37">
        <v>2806</v>
      </c>
      <c r="F213" s="64">
        <v>5774</v>
      </c>
      <c r="G213" s="37">
        <v>3136</v>
      </c>
      <c r="H213" s="37">
        <v>3003</v>
      </c>
      <c r="I213" s="37">
        <v>3133</v>
      </c>
      <c r="J213" s="37">
        <v>3381</v>
      </c>
      <c r="K213" s="37">
        <v>3356</v>
      </c>
      <c r="L213" s="37">
        <v>3158</v>
      </c>
      <c r="M213" s="64">
        <v>19167</v>
      </c>
      <c r="N213" s="37">
        <v>900</v>
      </c>
      <c r="O213" s="37">
        <v>861</v>
      </c>
      <c r="P213" s="37">
        <v>863</v>
      </c>
      <c r="Q213" s="64">
        <v>2624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64">
        <v>0</v>
      </c>
      <c r="Y213" s="37">
        <v>27565</v>
      </c>
    </row>
    <row r="214" spans="1:25">
      <c r="A214" s="42">
        <v>211</v>
      </c>
      <c r="B214" s="36" t="s">
        <v>142</v>
      </c>
      <c r="C214" s="37">
        <v>592</v>
      </c>
      <c r="D214" s="37">
        <v>3141</v>
      </c>
      <c r="E214" s="37">
        <v>3375</v>
      </c>
      <c r="F214" s="64">
        <v>7108</v>
      </c>
      <c r="G214" s="37">
        <v>4794</v>
      </c>
      <c r="H214" s="37">
        <v>4243</v>
      </c>
      <c r="I214" s="37">
        <v>4259</v>
      </c>
      <c r="J214" s="37">
        <v>4479</v>
      </c>
      <c r="K214" s="37">
        <v>4589</v>
      </c>
      <c r="L214" s="37">
        <v>4043</v>
      </c>
      <c r="M214" s="64">
        <v>26407</v>
      </c>
      <c r="N214" s="37">
        <v>1313</v>
      </c>
      <c r="O214" s="37">
        <v>1329</v>
      </c>
      <c r="P214" s="37">
        <v>1250</v>
      </c>
      <c r="Q214" s="64">
        <v>3892</v>
      </c>
      <c r="R214" s="37">
        <v>43</v>
      </c>
      <c r="S214" s="37">
        <v>56</v>
      </c>
      <c r="T214" s="37">
        <v>40</v>
      </c>
      <c r="U214" s="37">
        <v>0</v>
      </c>
      <c r="V214" s="37">
        <v>0</v>
      </c>
      <c r="W214" s="37">
        <v>0</v>
      </c>
      <c r="X214" s="64">
        <v>139</v>
      </c>
      <c r="Y214" s="37">
        <v>37546</v>
      </c>
    </row>
    <row r="215" spans="1:25">
      <c r="A215" s="42">
        <v>212</v>
      </c>
      <c r="B215" s="36" t="s">
        <v>141</v>
      </c>
      <c r="C215" s="37">
        <v>42</v>
      </c>
      <c r="D215" s="37">
        <v>968</v>
      </c>
      <c r="E215" s="37">
        <v>922</v>
      </c>
      <c r="F215" s="64">
        <v>1932</v>
      </c>
      <c r="G215" s="37">
        <v>1077</v>
      </c>
      <c r="H215" s="37">
        <v>1098</v>
      </c>
      <c r="I215" s="37">
        <v>1098</v>
      </c>
      <c r="J215" s="37">
        <v>1165</v>
      </c>
      <c r="K215" s="37">
        <v>1221</v>
      </c>
      <c r="L215" s="37">
        <v>1161</v>
      </c>
      <c r="M215" s="64">
        <v>6820</v>
      </c>
      <c r="N215" s="37">
        <v>274</v>
      </c>
      <c r="O215" s="37">
        <v>259</v>
      </c>
      <c r="P215" s="37">
        <v>251</v>
      </c>
      <c r="Q215" s="64">
        <v>784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64">
        <v>0</v>
      </c>
      <c r="Y215" s="37">
        <v>9536</v>
      </c>
    </row>
    <row r="216" spans="1:25">
      <c r="A216" s="42">
        <v>213</v>
      </c>
      <c r="B216" s="36" t="s">
        <v>188</v>
      </c>
      <c r="C216" s="37">
        <v>64</v>
      </c>
      <c r="D216" s="37">
        <v>973</v>
      </c>
      <c r="E216" s="37">
        <v>972</v>
      </c>
      <c r="F216" s="64">
        <v>2009</v>
      </c>
      <c r="G216" s="37">
        <v>1454</v>
      </c>
      <c r="H216" s="37">
        <v>1463</v>
      </c>
      <c r="I216" s="37">
        <v>1415</v>
      </c>
      <c r="J216" s="37">
        <v>1521</v>
      </c>
      <c r="K216" s="37">
        <v>1564</v>
      </c>
      <c r="L216" s="37">
        <v>1576</v>
      </c>
      <c r="M216" s="64">
        <v>8993</v>
      </c>
      <c r="N216" s="37">
        <v>192</v>
      </c>
      <c r="O216" s="37">
        <v>187</v>
      </c>
      <c r="P216" s="37">
        <v>197</v>
      </c>
      <c r="Q216" s="64">
        <v>576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64">
        <v>0</v>
      </c>
      <c r="Y216" s="37">
        <v>11578</v>
      </c>
    </row>
    <row r="217" spans="1:25">
      <c r="A217" s="42">
        <v>214</v>
      </c>
      <c r="B217" s="36" t="s">
        <v>189</v>
      </c>
      <c r="C217" s="37">
        <v>135</v>
      </c>
      <c r="D217" s="37">
        <v>1443</v>
      </c>
      <c r="E217" s="37">
        <v>1611</v>
      </c>
      <c r="F217" s="64">
        <v>3189</v>
      </c>
      <c r="G217" s="37">
        <v>1673</v>
      </c>
      <c r="H217" s="37">
        <v>1737</v>
      </c>
      <c r="I217" s="37">
        <v>1771</v>
      </c>
      <c r="J217" s="37">
        <v>1927</v>
      </c>
      <c r="K217" s="37">
        <v>1816</v>
      </c>
      <c r="L217" s="37">
        <v>1748</v>
      </c>
      <c r="M217" s="64">
        <v>10672</v>
      </c>
      <c r="N217" s="37">
        <v>401</v>
      </c>
      <c r="O217" s="37">
        <v>349</v>
      </c>
      <c r="P217" s="37">
        <v>361</v>
      </c>
      <c r="Q217" s="64">
        <v>1111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64">
        <v>0</v>
      </c>
      <c r="Y217" s="37">
        <v>14972</v>
      </c>
    </row>
    <row r="218" spans="1:25">
      <c r="A218" s="42">
        <v>215</v>
      </c>
      <c r="B218" s="36" t="s">
        <v>84</v>
      </c>
      <c r="C218" s="37">
        <v>642</v>
      </c>
      <c r="D218" s="37">
        <v>2232</v>
      </c>
      <c r="E218" s="37">
        <v>2378</v>
      </c>
      <c r="F218" s="64">
        <v>5252</v>
      </c>
      <c r="G218" s="37">
        <v>2751</v>
      </c>
      <c r="H218" s="37">
        <v>2653</v>
      </c>
      <c r="I218" s="37">
        <v>2496</v>
      </c>
      <c r="J218" s="37">
        <v>2745</v>
      </c>
      <c r="K218" s="37">
        <v>2668</v>
      </c>
      <c r="L218" s="37">
        <v>2458</v>
      </c>
      <c r="M218" s="64">
        <v>15771</v>
      </c>
      <c r="N218" s="37">
        <v>958</v>
      </c>
      <c r="O218" s="37">
        <v>881</v>
      </c>
      <c r="P218" s="37">
        <v>879</v>
      </c>
      <c r="Q218" s="64">
        <v>2718</v>
      </c>
      <c r="R218" s="37">
        <v>71</v>
      </c>
      <c r="S218" s="37">
        <v>49</v>
      </c>
      <c r="T218" s="37">
        <v>41</v>
      </c>
      <c r="U218" s="37">
        <v>0</v>
      </c>
      <c r="V218" s="37">
        <v>0</v>
      </c>
      <c r="W218" s="37">
        <v>0</v>
      </c>
      <c r="X218" s="64">
        <v>161</v>
      </c>
      <c r="Y218" s="37">
        <v>23902</v>
      </c>
    </row>
    <row r="219" spans="1:25">
      <c r="A219" s="42">
        <v>216</v>
      </c>
      <c r="B219" s="36" t="s">
        <v>85</v>
      </c>
      <c r="C219" s="37">
        <v>581</v>
      </c>
      <c r="D219" s="37">
        <v>1470</v>
      </c>
      <c r="E219" s="37">
        <v>1477</v>
      </c>
      <c r="F219" s="64">
        <v>3528</v>
      </c>
      <c r="G219" s="37">
        <v>1801</v>
      </c>
      <c r="H219" s="37">
        <v>1804</v>
      </c>
      <c r="I219" s="37">
        <v>1767</v>
      </c>
      <c r="J219" s="37">
        <v>1807</v>
      </c>
      <c r="K219" s="37">
        <v>1838</v>
      </c>
      <c r="L219" s="37">
        <v>1773</v>
      </c>
      <c r="M219" s="64">
        <v>10790</v>
      </c>
      <c r="N219" s="37">
        <v>815</v>
      </c>
      <c r="O219" s="37">
        <v>760</v>
      </c>
      <c r="P219" s="37">
        <v>776</v>
      </c>
      <c r="Q219" s="64">
        <v>2351</v>
      </c>
      <c r="R219" s="37">
        <v>26</v>
      </c>
      <c r="S219" s="37">
        <v>22</v>
      </c>
      <c r="T219" s="37">
        <v>21</v>
      </c>
      <c r="U219" s="37">
        <v>0</v>
      </c>
      <c r="V219" s="37">
        <v>0</v>
      </c>
      <c r="W219" s="37">
        <v>0</v>
      </c>
      <c r="X219" s="64">
        <v>69</v>
      </c>
      <c r="Y219" s="37">
        <v>16738</v>
      </c>
    </row>
    <row r="220" spans="1:25">
      <c r="A220" s="42">
        <v>217</v>
      </c>
      <c r="B220" s="36" t="s">
        <v>63</v>
      </c>
      <c r="C220" s="37">
        <v>723</v>
      </c>
      <c r="D220" s="37">
        <v>1320</v>
      </c>
      <c r="E220" s="37">
        <v>1479</v>
      </c>
      <c r="F220" s="64">
        <v>3522</v>
      </c>
      <c r="G220" s="37">
        <v>2232</v>
      </c>
      <c r="H220" s="37">
        <v>2538</v>
      </c>
      <c r="I220" s="37">
        <v>2410</v>
      </c>
      <c r="J220" s="37">
        <v>2630</v>
      </c>
      <c r="K220" s="37">
        <v>2545</v>
      </c>
      <c r="L220" s="37">
        <v>2396</v>
      </c>
      <c r="M220" s="64">
        <v>14751</v>
      </c>
      <c r="N220" s="37">
        <v>492</v>
      </c>
      <c r="O220" s="37">
        <v>422</v>
      </c>
      <c r="P220" s="37">
        <v>460</v>
      </c>
      <c r="Q220" s="64">
        <v>1374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64">
        <v>0</v>
      </c>
      <c r="Y220" s="37">
        <v>19647</v>
      </c>
    </row>
    <row r="221" spans="1:25">
      <c r="A221" s="42">
        <v>218</v>
      </c>
      <c r="B221" s="36" t="s">
        <v>64</v>
      </c>
      <c r="C221" s="37">
        <v>1131</v>
      </c>
      <c r="D221" s="37">
        <v>2469</v>
      </c>
      <c r="E221" s="37">
        <v>2934</v>
      </c>
      <c r="F221" s="64">
        <v>6534</v>
      </c>
      <c r="G221" s="37">
        <v>3936</v>
      </c>
      <c r="H221" s="37">
        <v>3978</v>
      </c>
      <c r="I221" s="37">
        <v>4194</v>
      </c>
      <c r="J221" s="37">
        <v>4441</v>
      </c>
      <c r="K221" s="37">
        <v>4211</v>
      </c>
      <c r="L221" s="37">
        <v>4116</v>
      </c>
      <c r="M221" s="64">
        <v>24876</v>
      </c>
      <c r="N221" s="37">
        <v>1376</v>
      </c>
      <c r="O221" s="37">
        <v>1121</v>
      </c>
      <c r="P221" s="37">
        <v>1182</v>
      </c>
      <c r="Q221" s="64">
        <v>3679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64">
        <v>0</v>
      </c>
      <c r="Y221" s="37">
        <v>35089</v>
      </c>
    </row>
    <row r="222" spans="1:25">
      <c r="A222" s="42">
        <v>219</v>
      </c>
      <c r="B222" s="36" t="s">
        <v>65</v>
      </c>
      <c r="C222" s="37">
        <v>835</v>
      </c>
      <c r="D222" s="37">
        <v>2052</v>
      </c>
      <c r="E222" s="37">
        <v>2506</v>
      </c>
      <c r="F222" s="64">
        <v>5393</v>
      </c>
      <c r="G222" s="37">
        <v>3128</v>
      </c>
      <c r="H222" s="37">
        <v>3264</v>
      </c>
      <c r="I222" s="37">
        <v>3417</v>
      </c>
      <c r="J222" s="37">
        <v>3573</v>
      </c>
      <c r="K222" s="37">
        <v>3427</v>
      </c>
      <c r="L222" s="37">
        <v>3375</v>
      </c>
      <c r="M222" s="64">
        <v>20184</v>
      </c>
      <c r="N222" s="37">
        <v>565</v>
      </c>
      <c r="O222" s="37">
        <v>569</v>
      </c>
      <c r="P222" s="37">
        <v>500</v>
      </c>
      <c r="Q222" s="64">
        <v>1634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64">
        <v>0</v>
      </c>
      <c r="Y222" s="37">
        <v>27211</v>
      </c>
    </row>
    <row r="223" spans="1:25">
      <c r="A223" s="42">
        <v>220</v>
      </c>
      <c r="B223" s="36" t="s">
        <v>66</v>
      </c>
      <c r="C223" s="37">
        <v>378</v>
      </c>
      <c r="D223" s="37">
        <v>1056</v>
      </c>
      <c r="E223" s="37">
        <v>1760</v>
      </c>
      <c r="F223" s="64">
        <v>3194</v>
      </c>
      <c r="G223" s="37">
        <v>2959</v>
      </c>
      <c r="H223" s="37">
        <v>2996</v>
      </c>
      <c r="I223" s="37">
        <v>3106</v>
      </c>
      <c r="J223" s="37">
        <v>3290</v>
      </c>
      <c r="K223" s="37">
        <v>3169</v>
      </c>
      <c r="L223" s="37">
        <v>2972</v>
      </c>
      <c r="M223" s="64">
        <v>18492</v>
      </c>
      <c r="N223" s="37">
        <v>774</v>
      </c>
      <c r="O223" s="37">
        <v>652</v>
      </c>
      <c r="P223" s="37">
        <v>703</v>
      </c>
      <c r="Q223" s="64">
        <v>2129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64">
        <v>0</v>
      </c>
      <c r="Y223" s="37">
        <v>23815</v>
      </c>
    </row>
    <row r="224" spans="1:25">
      <c r="A224" s="42">
        <v>221</v>
      </c>
      <c r="B224" s="36" t="s">
        <v>251</v>
      </c>
      <c r="C224" s="37">
        <v>836</v>
      </c>
      <c r="D224" s="37">
        <v>2631</v>
      </c>
      <c r="E224" s="37">
        <v>3222</v>
      </c>
      <c r="F224" s="64">
        <v>6689</v>
      </c>
      <c r="G224" s="37">
        <v>4301</v>
      </c>
      <c r="H224" s="37">
        <v>4364</v>
      </c>
      <c r="I224" s="37">
        <v>4509</v>
      </c>
      <c r="J224" s="37">
        <v>4781</v>
      </c>
      <c r="K224" s="37">
        <v>4724</v>
      </c>
      <c r="L224" s="37">
        <v>4679</v>
      </c>
      <c r="M224" s="64">
        <v>27358</v>
      </c>
      <c r="N224" s="37">
        <v>1188</v>
      </c>
      <c r="O224" s="37">
        <v>1050</v>
      </c>
      <c r="P224" s="37">
        <v>971</v>
      </c>
      <c r="Q224" s="64">
        <v>3209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64">
        <v>0</v>
      </c>
      <c r="Y224" s="37">
        <v>37256</v>
      </c>
    </row>
    <row r="225" spans="1:25">
      <c r="A225" s="42">
        <v>222</v>
      </c>
      <c r="B225" s="36" t="s">
        <v>95</v>
      </c>
      <c r="C225" s="37">
        <v>567</v>
      </c>
      <c r="D225" s="37">
        <v>1702</v>
      </c>
      <c r="E225" s="37">
        <v>1918</v>
      </c>
      <c r="F225" s="64">
        <v>4187</v>
      </c>
      <c r="G225" s="37">
        <v>2662</v>
      </c>
      <c r="H225" s="37">
        <v>2508</v>
      </c>
      <c r="I225" s="37">
        <v>2606</v>
      </c>
      <c r="J225" s="37">
        <v>2749</v>
      </c>
      <c r="K225" s="37">
        <v>2615</v>
      </c>
      <c r="L225" s="37">
        <v>2452</v>
      </c>
      <c r="M225" s="64">
        <v>15592</v>
      </c>
      <c r="N225" s="37">
        <v>758</v>
      </c>
      <c r="O225" s="37">
        <v>740</v>
      </c>
      <c r="P225" s="37">
        <v>687</v>
      </c>
      <c r="Q225" s="64">
        <v>2185</v>
      </c>
      <c r="R225" s="37">
        <v>26</v>
      </c>
      <c r="S225" s="37">
        <v>26</v>
      </c>
      <c r="T225" s="37">
        <v>23</v>
      </c>
      <c r="U225" s="37">
        <v>0</v>
      </c>
      <c r="V225" s="37">
        <v>0</v>
      </c>
      <c r="W225" s="37">
        <v>0</v>
      </c>
      <c r="X225" s="64">
        <v>75</v>
      </c>
      <c r="Y225" s="37">
        <v>22039</v>
      </c>
    </row>
    <row r="226" spans="1:25">
      <c r="A226" s="42">
        <v>223</v>
      </c>
      <c r="B226" s="36" t="s">
        <v>103</v>
      </c>
      <c r="C226" s="37">
        <v>29</v>
      </c>
      <c r="D226" s="37">
        <v>1093</v>
      </c>
      <c r="E226" s="37">
        <v>1200</v>
      </c>
      <c r="F226" s="64">
        <v>2322</v>
      </c>
      <c r="G226" s="37">
        <v>1872</v>
      </c>
      <c r="H226" s="37">
        <v>1933</v>
      </c>
      <c r="I226" s="37">
        <v>2104</v>
      </c>
      <c r="J226" s="37">
        <v>2030</v>
      </c>
      <c r="K226" s="37">
        <v>1975</v>
      </c>
      <c r="L226" s="37">
        <v>1937</v>
      </c>
      <c r="M226" s="64">
        <v>11851</v>
      </c>
      <c r="N226" s="37">
        <v>749</v>
      </c>
      <c r="O226" s="37">
        <v>715</v>
      </c>
      <c r="P226" s="37">
        <v>601</v>
      </c>
      <c r="Q226" s="64">
        <v>2065</v>
      </c>
      <c r="R226" s="37">
        <v>67</v>
      </c>
      <c r="S226" s="37">
        <v>51</v>
      </c>
      <c r="T226" s="37">
        <v>26</v>
      </c>
      <c r="U226" s="37">
        <v>0</v>
      </c>
      <c r="V226" s="37">
        <v>0</v>
      </c>
      <c r="W226" s="37">
        <v>0</v>
      </c>
      <c r="X226" s="64">
        <v>144</v>
      </c>
      <c r="Y226" s="37">
        <v>16382</v>
      </c>
    </row>
    <row r="227" spans="1:25">
      <c r="A227" s="42">
        <v>224</v>
      </c>
      <c r="B227" s="36" t="s">
        <v>151</v>
      </c>
      <c r="C227" s="37">
        <v>688</v>
      </c>
      <c r="D227" s="37">
        <v>1924</v>
      </c>
      <c r="E227" s="37">
        <v>2136</v>
      </c>
      <c r="F227" s="64">
        <v>4748</v>
      </c>
      <c r="G227" s="37">
        <v>2970</v>
      </c>
      <c r="H227" s="37">
        <v>2925</v>
      </c>
      <c r="I227" s="37">
        <v>2857</v>
      </c>
      <c r="J227" s="37">
        <v>3032</v>
      </c>
      <c r="K227" s="37">
        <v>3015</v>
      </c>
      <c r="L227" s="37">
        <v>2804</v>
      </c>
      <c r="M227" s="64">
        <v>17603</v>
      </c>
      <c r="N227" s="37">
        <v>960</v>
      </c>
      <c r="O227" s="37">
        <v>778</v>
      </c>
      <c r="P227" s="37">
        <v>712</v>
      </c>
      <c r="Q227" s="64">
        <v>2450</v>
      </c>
      <c r="R227" s="37">
        <v>14</v>
      </c>
      <c r="S227" s="37">
        <v>7</v>
      </c>
      <c r="T227" s="37">
        <v>9</v>
      </c>
      <c r="U227" s="37">
        <v>0</v>
      </c>
      <c r="V227" s="37">
        <v>0</v>
      </c>
      <c r="W227" s="37">
        <v>0</v>
      </c>
      <c r="X227" s="64">
        <v>30</v>
      </c>
      <c r="Y227" s="37">
        <v>24831</v>
      </c>
    </row>
    <row r="228" spans="1:25">
      <c r="A228" s="42">
        <v>225</v>
      </c>
      <c r="B228" s="36" t="s">
        <v>152</v>
      </c>
      <c r="C228" s="37">
        <v>722</v>
      </c>
      <c r="D228" s="37">
        <v>2180</v>
      </c>
      <c r="E228" s="37">
        <v>2570</v>
      </c>
      <c r="F228" s="64">
        <v>5472</v>
      </c>
      <c r="G228" s="37">
        <v>3539</v>
      </c>
      <c r="H228" s="37">
        <v>3466</v>
      </c>
      <c r="I228" s="37">
        <v>3519</v>
      </c>
      <c r="J228" s="37">
        <v>3592</v>
      </c>
      <c r="K228" s="37">
        <v>3617</v>
      </c>
      <c r="L228" s="37">
        <v>3417</v>
      </c>
      <c r="M228" s="64">
        <v>21150</v>
      </c>
      <c r="N228" s="37">
        <v>1347</v>
      </c>
      <c r="O228" s="37">
        <v>1130</v>
      </c>
      <c r="P228" s="37">
        <v>1139</v>
      </c>
      <c r="Q228" s="64">
        <v>3616</v>
      </c>
      <c r="R228" s="37">
        <v>70</v>
      </c>
      <c r="S228" s="37">
        <v>87</v>
      </c>
      <c r="T228" s="37">
        <v>67</v>
      </c>
      <c r="U228" s="37">
        <v>0</v>
      </c>
      <c r="V228" s="37">
        <v>0</v>
      </c>
      <c r="W228" s="37">
        <v>0</v>
      </c>
      <c r="X228" s="64">
        <v>224</v>
      </c>
      <c r="Y228" s="37">
        <v>30462</v>
      </c>
    </row>
    <row r="229" spans="1:25">
      <c r="A229" s="42">
        <v>226</v>
      </c>
      <c r="B229" s="36" t="s">
        <v>153</v>
      </c>
      <c r="C229" s="37">
        <v>1021</v>
      </c>
      <c r="D229" s="37">
        <v>1726</v>
      </c>
      <c r="E229" s="37">
        <v>2008</v>
      </c>
      <c r="F229" s="64">
        <v>4755</v>
      </c>
      <c r="G229" s="37">
        <v>3064</v>
      </c>
      <c r="H229" s="37">
        <v>3085</v>
      </c>
      <c r="I229" s="37">
        <v>3309</v>
      </c>
      <c r="J229" s="37">
        <v>3393</v>
      </c>
      <c r="K229" s="37">
        <v>3073</v>
      </c>
      <c r="L229" s="37">
        <v>3067</v>
      </c>
      <c r="M229" s="64">
        <v>18991</v>
      </c>
      <c r="N229" s="37">
        <v>1114</v>
      </c>
      <c r="O229" s="37">
        <v>966</v>
      </c>
      <c r="P229" s="37">
        <v>996</v>
      </c>
      <c r="Q229" s="64">
        <v>3076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64">
        <v>0</v>
      </c>
      <c r="Y229" s="37">
        <v>26822</v>
      </c>
    </row>
    <row r="230" spans="1:25">
      <c r="A230" s="42">
        <v>227</v>
      </c>
      <c r="B230" s="36" t="s">
        <v>113</v>
      </c>
      <c r="C230" s="37">
        <v>274</v>
      </c>
      <c r="D230" s="37">
        <v>1633</v>
      </c>
      <c r="E230" s="37">
        <v>1612</v>
      </c>
      <c r="F230" s="64">
        <v>3519</v>
      </c>
      <c r="G230" s="37">
        <v>2159</v>
      </c>
      <c r="H230" s="37">
        <v>1938</v>
      </c>
      <c r="I230" s="37">
        <v>1909</v>
      </c>
      <c r="J230" s="37">
        <v>1856</v>
      </c>
      <c r="K230" s="37">
        <v>1859</v>
      </c>
      <c r="L230" s="37">
        <v>1726</v>
      </c>
      <c r="M230" s="64">
        <v>11447</v>
      </c>
      <c r="N230" s="37">
        <v>694</v>
      </c>
      <c r="O230" s="37">
        <v>570</v>
      </c>
      <c r="P230" s="37">
        <v>681</v>
      </c>
      <c r="Q230" s="64">
        <v>1945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64">
        <v>0</v>
      </c>
      <c r="Y230" s="37">
        <v>16911</v>
      </c>
    </row>
    <row r="231" spans="1:25">
      <c r="A231" s="42">
        <v>228</v>
      </c>
      <c r="B231" s="36" t="s">
        <v>44</v>
      </c>
      <c r="C231" s="37">
        <v>384</v>
      </c>
      <c r="D231" s="37">
        <v>2150</v>
      </c>
      <c r="E231" s="37">
        <v>2286</v>
      </c>
      <c r="F231" s="64">
        <v>4820</v>
      </c>
      <c r="G231" s="37">
        <v>2642</v>
      </c>
      <c r="H231" s="37">
        <v>2627</v>
      </c>
      <c r="I231" s="37">
        <v>2641</v>
      </c>
      <c r="J231" s="37">
        <v>2835</v>
      </c>
      <c r="K231" s="37">
        <v>2778</v>
      </c>
      <c r="L231" s="37">
        <v>2625</v>
      </c>
      <c r="M231" s="64">
        <v>16148</v>
      </c>
      <c r="N231" s="37">
        <v>1340</v>
      </c>
      <c r="O231" s="37">
        <v>1301</v>
      </c>
      <c r="P231" s="37">
        <v>1235</v>
      </c>
      <c r="Q231" s="64">
        <v>3876</v>
      </c>
      <c r="R231" s="37">
        <v>79</v>
      </c>
      <c r="S231" s="37">
        <v>58</v>
      </c>
      <c r="T231" s="37">
        <v>69</v>
      </c>
      <c r="U231" s="37">
        <v>0</v>
      </c>
      <c r="V231" s="37">
        <v>0</v>
      </c>
      <c r="W231" s="37">
        <v>0</v>
      </c>
      <c r="X231" s="64">
        <v>206</v>
      </c>
      <c r="Y231" s="37">
        <v>25050</v>
      </c>
    </row>
    <row r="232" spans="1:25">
      <c r="A232" s="42">
        <v>229</v>
      </c>
      <c r="B232" s="36" t="s">
        <v>45</v>
      </c>
      <c r="C232" s="37">
        <v>564</v>
      </c>
      <c r="D232" s="37">
        <v>1998</v>
      </c>
      <c r="E232" s="37">
        <v>2014</v>
      </c>
      <c r="F232" s="64">
        <v>4576</v>
      </c>
      <c r="G232" s="37">
        <v>2261</v>
      </c>
      <c r="H232" s="37">
        <v>2296</v>
      </c>
      <c r="I232" s="37">
        <v>2436</v>
      </c>
      <c r="J232" s="37">
        <v>2530</v>
      </c>
      <c r="K232" s="37">
        <v>2560</v>
      </c>
      <c r="L232" s="37">
        <v>2449</v>
      </c>
      <c r="M232" s="64">
        <v>14532</v>
      </c>
      <c r="N232" s="37">
        <v>702</v>
      </c>
      <c r="O232" s="37">
        <v>686</v>
      </c>
      <c r="P232" s="37">
        <v>679</v>
      </c>
      <c r="Q232" s="64">
        <v>2067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64">
        <v>0</v>
      </c>
      <c r="Y232" s="37">
        <v>21175</v>
      </c>
    </row>
    <row r="233" spans="1:25">
      <c r="A233" s="42">
        <v>230</v>
      </c>
      <c r="B233" s="36" t="s">
        <v>135</v>
      </c>
      <c r="C233" s="37">
        <v>398</v>
      </c>
      <c r="D233" s="37">
        <v>1510</v>
      </c>
      <c r="E233" s="37">
        <v>1945</v>
      </c>
      <c r="F233" s="64">
        <v>3853</v>
      </c>
      <c r="G233" s="37">
        <v>2723</v>
      </c>
      <c r="H233" s="37">
        <v>2714</v>
      </c>
      <c r="I233" s="37">
        <v>2779</v>
      </c>
      <c r="J233" s="37">
        <v>2925</v>
      </c>
      <c r="K233" s="37">
        <v>2955</v>
      </c>
      <c r="L233" s="37">
        <v>2722</v>
      </c>
      <c r="M233" s="64">
        <v>16818</v>
      </c>
      <c r="N233" s="37">
        <v>281</v>
      </c>
      <c r="O233" s="37">
        <v>231</v>
      </c>
      <c r="P233" s="37">
        <v>239</v>
      </c>
      <c r="Q233" s="64">
        <v>751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64">
        <v>0</v>
      </c>
      <c r="Y233" s="37">
        <v>21422</v>
      </c>
    </row>
    <row r="234" spans="1:25">
      <c r="A234" s="42">
        <v>231</v>
      </c>
      <c r="B234" s="36" t="s">
        <v>136</v>
      </c>
      <c r="C234" s="37">
        <v>539</v>
      </c>
      <c r="D234" s="37">
        <v>1910</v>
      </c>
      <c r="E234" s="37">
        <v>2223</v>
      </c>
      <c r="F234" s="64">
        <v>4672</v>
      </c>
      <c r="G234" s="37">
        <v>2920</v>
      </c>
      <c r="H234" s="37">
        <v>2958</v>
      </c>
      <c r="I234" s="37">
        <v>2899</v>
      </c>
      <c r="J234" s="37">
        <v>2867</v>
      </c>
      <c r="K234" s="37">
        <v>2888</v>
      </c>
      <c r="L234" s="37">
        <v>2728</v>
      </c>
      <c r="M234" s="64">
        <v>17260</v>
      </c>
      <c r="N234" s="37">
        <v>471</v>
      </c>
      <c r="O234" s="37">
        <v>437</v>
      </c>
      <c r="P234" s="37">
        <v>386</v>
      </c>
      <c r="Q234" s="64">
        <v>1294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64">
        <v>0</v>
      </c>
      <c r="Y234" s="37">
        <v>23226</v>
      </c>
    </row>
    <row r="235" spans="1:25">
      <c r="A235" s="42">
        <v>232</v>
      </c>
      <c r="B235" s="36" t="s">
        <v>137</v>
      </c>
      <c r="C235" s="37">
        <v>1047</v>
      </c>
      <c r="D235" s="37">
        <v>2962</v>
      </c>
      <c r="E235" s="37">
        <v>3516</v>
      </c>
      <c r="F235" s="64">
        <v>7525</v>
      </c>
      <c r="G235" s="37">
        <v>4541</v>
      </c>
      <c r="H235" s="37">
        <v>4662</v>
      </c>
      <c r="I235" s="37">
        <v>4737</v>
      </c>
      <c r="J235" s="37">
        <v>4820</v>
      </c>
      <c r="K235" s="37">
        <v>4735</v>
      </c>
      <c r="L235" s="37">
        <v>4388</v>
      </c>
      <c r="M235" s="64">
        <v>27883</v>
      </c>
      <c r="N235" s="37">
        <v>952</v>
      </c>
      <c r="O235" s="37">
        <v>708</v>
      </c>
      <c r="P235" s="37">
        <v>717</v>
      </c>
      <c r="Q235" s="64">
        <v>2377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64">
        <v>0</v>
      </c>
      <c r="Y235" s="37">
        <v>37785</v>
      </c>
    </row>
    <row r="236" spans="1:25">
      <c r="A236" s="42">
        <v>233</v>
      </c>
      <c r="B236" s="36" t="s">
        <v>138</v>
      </c>
      <c r="C236" s="37">
        <v>182</v>
      </c>
      <c r="D236" s="37">
        <v>2547</v>
      </c>
      <c r="E236" s="37">
        <v>2692</v>
      </c>
      <c r="F236" s="64">
        <v>5421</v>
      </c>
      <c r="G236" s="37">
        <v>3103</v>
      </c>
      <c r="H236" s="37">
        <v>3097</v>
      </c>
      <c r="I236" s="37">
        <v>3300</v>
      </c>
      <c r="J236" s="37">
        <v>3459</v>
      </c>
      <c r="K236" s="37">
        <v>3253</v>
      </c>
      <c r="L236" s="37">
        <v>3070</v>
      </c>
      <c r="M236" s="64">
        <v>19282</v>
      </c>
      <c r="N236" s="37">
        <v>884</v>
      </c>
      <c r="O236" s="37">
        <v>710</v>
      </c>
      <c r="P236" s="37">
        <v>775</v>
      </c>
      <c r="Q236" s="64">
        <v>2369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64">
        <v>0</v>
      </c>
      <c r="Y236" s="37">
        <v>27072</v>
      </c>
    </row>
    <row r="237" spans="1:25">
      <c r="A237" s="42">
        <v>234</v>
      </c>
      <c r="B237" s="36" t="s">
        <v>46</v>
      </c>
      <c r="C237" s="37">
        <v>935</v>
      </c>
      <c r="D237" s="37">
        <v>1743</v>
      </c>
      <c r="E237" s="37">
        <v>1900</v>
      </c>
      <c r="F237" s="64">
        <v>4578</v>
      </c>
      <c r="G237" s="37">
        <v>2293</v>
      </c>
      <c r="H237" s="37">
        <v>2577</v>
      </c>
      <c r="I237" s="37">
        <v>2558</v>
      </c>
      <c r="J237" s="37">
        <v>2704</v>
      </c>
      <c r="K237" s="37">
        <v>2682</v>
      </c>
      <c r="L237" s="37">
        <v>2640</v>
      </c>
      <c r="M237" s="64">
        <v>15454</v>
      </c>
      <c r="N237" s="37">
        <v>410</v>
      </c>
      <c r="O237" s="37">
        <v>310</v>
      </c>
      <c r="P237" s="37">
        <v>300</v>
      </c>
      <c r="Q237" s="64">
        <v>1020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64">
        <v>0</v>
      </c>
      <c r="Y237" s="37">
        <v>21052</v>
      </c>
    </row>
    <row r="238" spans="1:25">
      <c r="A238" s="42">
        <v>235</v>
      </c>
      <c r="B238" s="36" t="s">
        <v>47</v>
      </c>
      <c r="C238" s="37">
        <v>1137</v>
      </c>
      <c r="D238" s="37">
        <v>1804</v>
      </c>
      <c r="E238" s="37">
        <v>2025</v>
      </c>
      <c r="F238" s="64">
        <v>4966</v>
      </c>
      <c r="G238" s="37">
        <v>2356</v>
      </c>
      <c r="H238" s="37">
        <v>2500</v>
      </c>
      <c r="I238" s="37">
        <v>2562</v>
      </c>
      <c r="J238" s="37">
        <v>2606</v>
      </c>
      <c r="K238" s="37">
        <v>2644</v>
      </c>
      <c r="L238" s="37">
        <v>2593</v>
      </c>
      <c r="M238" s="64">
        <v>15261</v>
      </c>
      <c r="N238" s="37">
        <v>793</v>
      </c>
      <c r="O238" s="37">
        <v>753</v>
      </c>
      <c r="P238" s="37">
        <v>703</v>
      </c>
      <c r="Q238" s="64">
        <v>2249</v>
      </c>
      <c r="R238" s="37">
        <v>27</v>
      </c>
      <c r="S238" s="37">
        <v>21</v>
      </c>
      <c r="T238" s="37">
        <v>17</v>
      </c>
      <c r="U238" s="37">
        <v>0</v>
      </c>
      <c r="V238" s="37">
        <v>0</v>
      </c>
      <c r="W238" s="37">
        <v>0</v>
      </c>
      <c r="X238" s="64">
        <v>65</v>
      </c>
      <c r="Y238" s="37">
        <v>22541</v>
      </c>
    </row>
    <row r="239" spans="1:25">
      <c r="A239" s="42">
        <v>236</v>
      </c>
      <c r="B239" s="36" t="s">
        <v>96</v>
      </c>
      <c r="C239" s="37">
        <v>79</v>
      </c>
      <c r="D239" s="37">
        <v>1479</v>
      </c>
      <c r="E239" s="37">
        <v>1570</v>
      </c>
      <c r="F239" s="64">
        <v>3128</v>
      </c>
      <c r="G239" s="37">
        <v>1840</v>
      </c>
      <c r="H239" s="37">
        <v>1922</v>
      </c>
      <c r="I239" s="37">
        <v>2022</v>
      </c>
      <c r="J239" s="37">
        <v>2066</v>
      </c>
      <c r="K239" s="37">
        <v>2040</v>
      </c>
      <c r="L239" s="37">
        <v>2054</v>
      </c>
      <c r="M239" s="64">
        <v>11944</v>
      </c>
      <c r="N239" s="37">
        <v>324</v>
      </c>
      <c r="O239" s="37">
        <v>296</v>
      </c>
      <c r="P239" s="37">
        <v>296</v>
      </c>
      <c r="Q239" s="64">
        <v>916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64">
        <v>0</v>
      </c>
      <c r="Y239" s="37">
        <v>15988</v>
      </c>
    </row>
    <row r="240" spans="1:25">
      <c r="A240" s="42">
        <v>237</v>
      </c>
      <c r="B240" s="36" t="s">
        <v>97</v>
      </c>
      <c r="C240" s="37">
        <v>137</v>
      </c>
      <c r="D240" s="37">
        <v>1743</v>
      </c>
      <c r="E240" s="37">
        <v>1788</v>
      </c>
      <c r="F240" s="64">
        <v>3668</v>
      </c>
      <c r="G240" s="37">
        <v>2113</v>
      </c>
      <c r="H240" s="37">
        <v>2261</v>
      </c>
      <c r="I240" s="37">
        <v>2271</v>
      </c>
      <c r="J240" s="37">
        <v>2419</v>
      </c>
      <c r="K240" s="37">
        <v>2320</v>
      </c>
      <c r="L240" s="37">
        <v>2250</v>
      </c>
      <c r="M240" s="64">
        <v>13634</v>
      </c>
      <c r="N240" s="37">
        <v>205</v>
      </c>
      <c r="O240" s="37">
        <v>216</v>
      </c>
      <c r="P240" s="37">
        <v>191</v>
      </c>
      <c r="Q240" s="64">
        <v>612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64">
        <v>0</v>
      </c>
      <c r="Y240" s="37">
        <v>17914</v>
      </c>
    </row>
    <row r="241" spans="1:25">
      <c r="A241" s="42">
        <v>238</v>
      </c>
      <c r="B241" s="36" t="s">
        <v>88</v>
      </c>
      <c r="C241" s="37">
        <v>1542</v>
      </c>
      <c r="D241" s="37">
        <v>2754</v>
      </c>
      <c r="E241" s="37">
        <v>2783</v>
      </c>
      <c r="F241" s="64">
        <v>7079</v>
      </c>
      <c r="G241" s="37">
        <v>3163</v>
      </c>
      <c r="H241" s="37">
        <v>3219</v>
      </c>
      <c r="I241" s="37">
        <v>3271</v>
      </c>
      <c r="J241" s="37">
        <v>3408</v>
      </c>
      <c r="K241" s="37">
        <v>3543</v>
      </c>
      <c r="L241" s="37">
        <v>3420</v>
      </c>
      <c r="M241" s="64">
        <v>20024</v>
      </c>
      <c r="N241" s="37">
        <v>559</v>
      </c>
      <c r="O241" s="37">
        <v>438</v>
      </c>
      <c r="P241" s="37">
        <v>432</v>
      </c>
      <c r="Q241" s="64">
        <v>1429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7">
        <v>0</v>
      </c>
      <c r="X241" s="64">
        <v>0</v>
      </c>
      <c r="Y241" s="37">
        <v>28532</v>
      </c>
    </row>
    <row r="242" spans="1:25">
      <c r="A242" s="42">
        <v>239</v>
      </c>
      <c r="B242" s="36" t="s">
        <v>89</v>
      </c>
      <c r="C242" s="37">
        <v>1441</v>
      </c>
      <c r="D242" s="37">
        <v>2172</v>
      </c>
      <c r="E242" s="37">
        <v>2131</v>
      </c>
      <c r="F242" s="64">
        <v>5744</v>
      </c>
      <c r="G242" s="37">
        <v>2185</v>
      </c>
      <c r="H242" s="37">
        <v>2318</v>
      </c>
      <c r="I242" s="37">
        <v>2299</v>
      </c>
      <c r="J242" s="37">
        <v>2354</v>
      </c>
      <c r="K242" s="37">
        <v>2389</v>
      </c>
      <c r="L242" s="37">
        <v>2403</v>
      </c>
      <c r="M242" s="64">
        <v>13948</v>
      </c>
      <c r="N242" s="37">
        <v>251</v>
      </c>
      <c r="O242" s="37">
        <v>260</v>
      </c>
      <c r="P242" s="37">
        <v>229</v>
      </c>
      <c r="Q242" s="64">
        <v>740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64">
        <v>0</v>
      </c>
      <c r="Y242" s="37">
        <v>20432</v>
      </c>
    </row>
    <row r="243" spans="1:25">
      <c r="A243" s="42">
        <v>240</v>
      </c>
      <c r="B243" s="36" t="s">
        <v>90</v>
      </c>
      <c r="C243" s="37">
        <v>984</v>
      </c>
      <c r="D243" s="37">
        <v>1254</v>
      </c>
      <c r="E243" s="37">
        <v>1155</v>
      </c>
      <c r="F243" s="64">
        <v>3393</v>
      </c>
      <c r="G243" s="37">
        <v>1348</v>
      </c>
      <c r="H243" s="37">
        <v>1233</v>
      </c>
      <c r="I243" s="37">
        <v>1345</v>
      </c>
      <c r="J243" s="37">
        <v>1404</v>
      </c>
      <c r="K243" s="37">
        <v>1390</v>
      </c>
      <c r="L243" s="37">
        <v>1279</v>
      </c>
      <c r="M243" s="64">
        <v>7999</v>
      </c>
      <c r="N243" s="37">
        <v>170</v>
      </c>
      <c r="O243" s="37">
        <v>153</v>
      </c>
      <c r="P243" s="37">
        <v>106</v>
      </c>
      <c r="Q243" s="64">
        <v>429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64">
        <v>0</v>
      </c>
      <c r="Y243" s="37">
        <v>11821</v>
      </c>
    </row>
    <row r="244" spans="1:25">
      <c r="A244" s="42">
        <v>241</v>
      </c>
      <c r="B244" s="36" t="s">
        <v>108</v>
      </c>
      <c r="C244" s="37">
        <v>1152</v>
      </c>
      <c r="D244" s="37">
        <v>2025</v>
      </c>
      <c r="E244" s="37">
        <v>2053</v>
      </c>
      <c r="F244" s="64">
        <v>5230</v>
      </c>
      <c r="G244" s="37">
        <v>2605</v>
      </c>
      <c r="H244" s="37">
        <v>2716</v>
      </c>
      <c r="I244" s="37">
        <v>2818</v>
      </c>
      <c r="J244" s="37">
        <v>2916</v>
      </c>
      <c r="K244" s="37">
        <v>2942</v>
      </c>
      <c r="L244" s="37">
        <v>2843</v>
      </c>
      <c r="M244" s="64">
        <v>16840</v>
      </c>
      <c r="N244" s="37">
        <v>523</v>
      </c>
      <c r="O244" s="37">
        <v>413</v>
      </c>
      <c r="P244" s="37">
        <v>370</v>
      </c>
      <c r="Q244" s="64">
        <v>1306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64">
        <v>0</v>
      </c>
      <c r="Y244" s="37">
        <v>23376</v>
      </c>
    </row>
    <row r="245" spans="1:25">
      <c r="A245" s="42">
        <v>242</v>
      </c>
      <c r="B245" s="36" t="s">
        <v>109</v>
      </c>
      <c r="C245" s="37">
        <v>626</v>
      </c>
      <c r="D245" s="37">
        <v>1541</v>
      </c>
      <c r="E245" s="37">
        <v>1399</v>
      </c>
      <c r="F245" s="64">
        <v>3566</v>
      </c>
      <c r="G245" s="37">
        <v>1648</v>
      </c>
      <c r="H245" s="37">
        <v>1698</v>
      </c>
      <c r="I245" s="37">
        <v>1806</v>
      </c>
      <c r="J245" s="37">
        <v>1951</v>
      </c>
      <c r="K245" s="37">
        <v>2037</v>
      </c>
      <c r="L245" s="37">
        <v>1878</v>
      </c>
      <c r="M245" s="64">
        <v>11018</v>
      </c>
      <c r="N245" s="37">
        <v>158</v>
      </c>
      <c r="O245" s="37">
        <v>147</v>
      </c>
      <c r="P245" s="37">
        <v>121</v>
      </c>
      <c r="Q245" s="64">
        <v>426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64">
        <v>0</v>
      </c>
      <c r="Y245" s="37">
        <v>15010</v>
      </c>
    </row>
    <row r="246" spans="1:25">
      <c r="A246" s="42">
        <v>243</v>
      </c>
      <c r="B246" s="36" t="s">
        <v>110</v>
      </c>
      <c r="C246" s="37">
        <v>291</v>
      </c>
      <c r="D246" s="37">
        <v>770</v>
      </c>
      <c r="E246" s="37">
        <v>788</v>
      </c>
      <c r="F246" s="64">
        <v>1849</v>
      </c>
      <c r="G246" s="37">
        <v>854</v>
      </c>
      <c r="H246" s="37">
        <v>948</v>
      </c>
      <c r="I246" s="37">
        <v>845</v>
      </c>
      <c r="J246" s="37">
        <v>977</v>
      </c>
      <c r="K246" s="37">
        <v>921</v>
      </c>
      <c r="L246" s="37">
        <v>932</v>
      </c>
      <c r="M246" s="64">
        <v>5477</v>
      </c>
      <c r="N246" s="37">
        <v>148</v>
      </c>
      <c r="O246" s="37">
        <v>130</v>
      </c>
      <c r="P246" s="37">
        <v>94</v>
      </c>
      <c r="Q246" s="64">
        <v>372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64">
        <v>0</v>
      </c>
      <c r="Y246" s="37">
        <v>7698</v>
      </c>
    </row>
    <row r="247" spans="1:25">
      <c r="A247" s="42">
        <v>244</v>
      </c>
      <c r="B247" s="36" t="s">
        <v>72</v>
      </c>
      <c r="C247" s="37">
        <v>2547</v>
      </c>
      <c r="D247" s="37">
        <v>3239</v>
      </c>
      <c r="E247" s="37">
        <v>3146</v>
      </c>
      <c r="F247" s="64">
        <v>8932</v>
      </c>
      <c r="G247" s="37">
        <v>3498</v>
      </c>
      <c r="H247" s="37">
        <v>3630</v>
      </c>
      <c r="I247" s="37">
        <v>3847</v>
      </c>
      <c r="J247" s="37">
        <v>3922</v>
      </c>
      <c r="K247" s="37">
        <v>4079</v>
      </c>
      <c r="L247" s="37">
        <v>3778</v>
      </c>
      <c r="M247" s="64">
        <v>22754</v>
      </c>
      <c r="N247" s="37">
        <v>587</v>
      </c>
      <c r="O247" s="37">
        <v>512</v>
      </c>
      <c r="P247" s="37">
        <v>507</v>
      </c>
      <c r="Q247" s="64">
        <v>1606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64">
        <v>0</v>
      </c>
      <c r="Y247" s="37">
        <v>33292</v>
      </c>
    </row>
    <row r="248" spans="1:25">
      <c r="A248" s="42">
        <v>245</v>
      </c>
      <c r="B248" s="36" t="s">
        <v>73</v>
      </c>
      <c r="C248" s="37">
        <v>459</v>
      </c>
      <c r="D248" s="37">
        <v>2603</v>
      </c>
      <c r="E248" s="37">
        <v>2684</v>
      </c>
      <c r="F248" s="64">
        <v>5746</v>
      </c>
      <c r="G248" s="37">
        <v>3274</v>
      </c>
      <c r="H248" s="37">
        <v>3374</v>
      </c>
      <c r="I248" s="37">
        <v>3548</v>
      </c>
      <c r="J248" s="37">
        <v>3705</v>
      </c>
      <c r="K248" s="37">
        <v>3829</v>
      </c>
      <c r="L248" s="37">
        <v>3573</v>
      </c>
      <c r="M248" s="64">
        <v>21303</v>
      </c>
      <c r="N248" s="37">
        <v>773</v>
      </c>
      <c r="O248" s="37">
        <v>602</v>
      </c>
      <c r="P248" s="37">
        <v>479</v>
      </c>
      <c r="Q248" s="64">
        <v>1854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64">
        <v>0</v>
      </c>
      <c r="Y248" s="37">
        <v>28903</v>
      </c>
    </row>
    <row r="249" spans="1:25" ht="22.5" customHeight="1">
      <c r="A249" s="42">
        <v>246</v>
      </c>
      <c r="B249" s="30" t="s">
        <v>74</v>
      </c>
      <c r="C249" s="31">
        <v>1074</v>
      </c>
      <c r="D249" s="31">
        <v>1850</v>
      </c>
      <c r="E249" s="31">
        <v>1790</v>
      </c>
      <c r="F249" s="65">
        <v>4714</v>
      </c>
      <c r="G249" s="31">
        <v>2092</v>
      </c>
      <c r="H249" s="31">
        <v>2195</v>
      </c>
      <c r="I249" s="31">
        <v>2164</v>
      </c>
      <c r="J249" s="31">
        <v>2295</v>
      </c>
      <c r="K249" s="31">
        <v>2231</v>
      </c>
      <c r="L249" s="31">
        <v>2123</v>
      </c>
      <c r="M249" s="65">
        <v>13100</v>
      </c>
      <c r="N249" s="31">
        <v>600</v>
      </c>
      <c r="O249" s="31">
        <v>466</v>
      </c>
      <c r="P249" s="31">
        <v>469</v>
      </c>
      <c r="Q249" s="65">
        <v>1535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65">
        <v>0</v>
      </c>
      <c r="Y249" s="31">
        <v>19349</v>
      </c>
    </row>
    <row r="250" spans="1:25">
      <c r="F250" s="66"/>
      <c r="M250" s="66"/>
      <c r="Q250" s="66"/>
      <c r="X250" s="66"/>
    </row>
    <row r="251" spans="1:25">
      <c r="A251" s="56" t="s">
        <v>250</v>
      </c>
      <c r="B251" s="56"/>
      <c r="C251" s="26">
        <v>74463</v>
      </c>
      <c r="D251" s="26">
        <v>374503</v>
      </c>
      <c r="E251" s="26">
        <v>397067</v>
      </c>
      <c r="F251" s="67">
        <v>846033</v>
      </c>
      <c r="G251" s="26">
        <v>471367</v>
      </c>
      <c r="H251" s="26">
        <v>480046</v>
      </c>
      <c r="I251" s="26">
        <v>491221</v>
      </c>
      <c r="J251" s="26">
        <v>527852</v>
      </c>
      <c r="K251" s="26">
        <v>527085</v>
      </c>
      <c r="L251" s="26">
        <v>498589</v>
      </c>
      <c r="M251" s="67">
        <v>2996160</v>
      </c>
      <c r="N251" s="26">
        <v>168190</v>
      </c>
      <c r="O251" s="26">
        <v>157649</v>
      </c>
      <c r="P251" s="26">
        <v>153485</v>
      </c>
      <c r="Q251" s="67">
        <v>479324</v>
      </c>
      <c r="R251" s="26">
        <v>5125</v>
      </c>
      <c r="S251" s="26">
        <v>4374</v>
      </c>
      <c r="T251" s="26">
        <v>3833</v>
      </c>
      <c r="U251" s="26">
        <v>0</v>
      </c>
      <c r="V251" s="26">
        <v>0</v>
      </c>
      <c r="W251" s="26">
        <v>0</v>
      </c>
      <c r="X251" s="67">
        <f t="shared" ref="X251:X252" si="0">SUM(R251:W251)</f>
        <v>13332</v>
      </c>
      <c r="Y251" s="26">
        <f>X251+Q251+M251+F251</f>
        <v>4334849</v>
      </c>
    </row>
    <row r="252" spans="1:25">
      <c r="A252" s="56" t="s">
        <v>242</v>
      </c>
      <c r="B252" s="56"/>
      <c r="C252" s="26">
        <f>SUM(C7:C66)</f>
        <v>52</v>
      </c>
      <c r="D252" s="26">
        <f t="shared" ref="D252:M252" si="1">SUM(D7:D66)</f>
        <v>147</v>
      </c>
      <c r="E252" s="26">
        <f t="shared" si="1"/>
        <v>122</v>
      </c>
      <c r="F252" s="67">
        <f t="shared" si="1"/>
        <v>321</v>
      </c>
      <c r="G252" s="26">
        <f t="shared" si="1"/>
        <v>252</v>
      </c>
      <c r="H252" s="26">
        <f t="shared" si="1"/>
        <v>292</v>
      </c>
      <c r="I252" s="26">
        <f t="shared" si="1"/>
        <v>314</v>
      </c>
      <c r="J252" s="26">
        <f t="shared" si="1"/>
        <v>349</v>
      </c>
      <c r="K252" s="26">
        <f t="shared" si="1"/>
        <v>481</v>
      </c>
      <c r="L252" s="26">
        <f t="shared" si="1"/>
        <v>483</v>
      </c>
      <c r="M252" s="67">
        <f t="shared" si="1"/>
        <v>2171</v>
      </c>
      <c r="N252" s="26">
        <f>SUM(N7:N66,N4:N5)</f>
        <v>398345</v>
      </c>
      <c r="O252" s="26">
        <f t="shared" ref="O252:W252" si="2">SUM(O7:O66,O4:O5)</f>
        <v>398183</v>
      </c>
      <c r="P252" s="26">
        <f t="shared" si="2"/>
        <v>396499</v>
      </c>
      <c r="Q252" s="67">
        <f t="shared" si="2"/>
        <v>1193027</v>
      </c>
      <c r="R252" s="26">
        <f t="shared" si="2"/>
        <v>360113</v>
      </c>
      <c r="S252" s="26">
        <f t="shared" si="2"/>
        <v>341664</v>
      </c>
      <c r="T252" s="26">
        <f t="shared" si="2"/>
        <v>321071</v>
      </c>
      <c r="U252" s="26">
        <f t="shared" si="2"/>
        <v>1308</v>
      </c>
      <c r="V252" s="26">
        <f t="shared" si="2"/>
        <v>1366</v>
      </c>
      <c r="W252" s="26">
        <f t="shared" si="2"/>
        <v>1137</v>
      </c>
      <c r="X252" s="67">
        <f t="shared" si="0"/>
        <v>1026659</v>
      </c>
      <c r="Y252" s="26">
        <f t="shared" ref="Y252" si="3">X252+Q252+M252+F252</f>
        <v>2222178</v>
      </c>
    </row>
    <row r="253" spans="1:25">
      <c r="A253" s="56" t="s">
        <v>243</v>
      </c>
      <c r="B253" s="56"/>
      <c r="C253" s="26">
        <v>68</v>
      </c>
      <c r="D253" s="26">
        <v>99</v>
      </c>
      <c r="E253" s="26">
        <v>69</v>
      </c>
      <c r="F253" s="67">
        <v>236</v>
      </c>
      <c r="G253" s="26">
        <v>559</v>
      </c>
      <c r="H253" s="26">
        <v>787</v>
      </c>
      <c r="I253" s="26">
        <v>1091</v>
      </c>
      <c r="J253" s="26">
        <v>1549</v>
      </c>
      <c r="K253" s="26">
        <v>1808</v>
      </c>
      <c r="L253" s="26">
        <v>1992</v>
      </c>
      <c r="M253" s="67">
        <v>7786</v>
      </c>
      <c r="N253" s="26">
        <v>4426</v>
      </c>
      <c r="O253" s="26">
        <v>4616</v>
      </c>
      <c r="P253" s="26">
        <v>4963</v>
      </c>
      <c r="Q253" s="67">
        <v>14005</v>
      </c>
      <c r="R253" s="26">
        <v>3553</v>
      </c>
      <c r="S253" s="26">
        <v>3227</v>
      </c>
      <c r="T253" s="26">
        <v>3154</v>
      </c>
      <c r="U253" s="26">
        <v>56</v>
      </c>
      <c r="V253" s="26">
        <v>80</v>
      </c>
      <c r="W253" s="26">
        <v>65</v>
      </c>
      <c r="X253" s="67">
        <f>SUM(R253:W253)</f>
        <v>10135</v>
      </c>
      <c r="Y253" s="26">
        <f>X253+Q253+M253+F253</f>
        <v>32162</v>
      </c>
    </row>
    <row r="254" spans="1:25">
      <c r="A254" s="56" t="s">
        <v>244</v>
      </c>
      <c r="B254" s="56"/>
      <c r="C254" s="26">
        <v>60</v>
      </c>
      <c r="D254" s="26">
        <v>147</v>
      </c>
      <c r="E254" s="26">
        <v>130</v>
      </c>
      <c r="F254" s="67">
        <v>337</v>
      </c>
      <c r="G254" s="26">
        <v>582</v>
      </c>
      <c r="H254" s="26">
        <v>707</v>
      </c>
      <c r="I254" s="26">
        <v>813</v>
      </c>
      <c r="J254" s="26">
        <v>876</v>
      </c>
      <c r="K254" s="26">
        <v>1031</v>
      </c>
      <c r="L254" s="26">
        <v>1062</v>
      </c>
      <c r="M254" s="67">
        <v>5071</v>
      </c>
      <c r="N254" s="26">
        <v>1365</v>
      </c>
      <c r="O254" s="26">
        <v>1262</v>
      </c>
      <c r="P254" s="26">
        <v>1215</v>
      </c>
      <c r="Q254" s="67">
        <v>3842</v>
      </c>
      <c r="R254" s="26">
        <v>1089</v>
      </c>
      <c r="S254" s="26">
        <v>1001</v>
      </c>
      <c r="T254" s="26">
        <v>917</v>
      </c>
      <c r="U254" s="26">
        <v>0</v>
      </c>
      <c r="V254" s="26">
        <v>0</v>
      </c>
      <c r="W254" s="26">
        <v>3</v>
      </c>
      <c r="X254" s="67">
        <f t="shared" ref="X254:X255" si="4">SUM(R254:W254)</f>
        <v>3010</v>
      </c>
      <c r="Y254" s="26">
        <f t="shared" ref="Y254:Y255" si="5">X254+Q254+M254+F254</f>
        <v>12260</v>
      </c>
    </row>
    <row r="255" spans="1:25">
      <c r="A255" s="56" t="s">
        <v>320</v>
      </c>
      <c r="B255" s="56"/>
      <c r="C255" s="26">
        <v>24619</v>
      </c>
      <c r="D255" s="26">
        <v>0</v>
      </c>
      <c r="E255" s="26">
        <v>0</v>
      </c>
      <c r="F255" s="67">
        <v>24619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67">
        <v>0</v>
      </c>
      <c r="N255" s="26">
        <v>0</v>
      </c>
      <c r="O255" s="26">
        <v>0</v>
      </c>
      <c r="P255" s="26">
        <v>0</v>
      </c>
      <c r="Q255" s="67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67">
        <f t="shared" si="4"/>
        <v>0</v>
      </c>
      <c r="Y255" s="26">
        <f t="shared" si="5"/>
        <v>24619</v>
      </c>
    </row>
    <row r="256" spans="1:25">
      <c r="A256" s="56" t="s">
        <v>17</v>
      </c>
      <c r="B256" s="56"/>
      <c r="C256" s="26">
        <f t="shared" ref="C256:X256" si="6">SUM(C251:C255)</f>
        <v>99262</v>
      </c>
      <c r="D256" s="26">
        <f t="shared" si="6"/>
        <v>374896</v>
      </c>
      <c r="E256" s="26">
        <f t="shared" si="6"/>
        <v>397388</v>
      </c>
      <c r="F256" s="67">
        <f t="shared" si="6"/>
        <v>871546</v>
      </c>
      <c r="G256" s="26">
        <f t="shared" si="6"/>
        <v>472760</v>
      </c>
      <c r="H256" s="26">
        <f t="shared" si="6"/>
        <v>481832</v>
      </c>
      <c r="I256" s="26">
        <f t="shared" si="6"/>
        <v>493439</v>
      </c>
      <c r="J256" s="26">
        <f t="shared" si="6"/>
        <v>530626</v>
      </c>
      <c r="K256" s="26">
        <f t="shared" si="6"/>
        <v>530405</v>
      </c>
      <c r="L256" s="26">
        <f t="shared" si="6"/>
        <v>502126</v>
      </c>
      <c r="M256" s="67">
        <f t="shared" si="6"/>
        <v>3011188</v>
      </c>
      <c r="N256" s="26">
        <f t="shared" si="6"/>
        <v>572326</v>
      </c>
      <c r="O256" s="26">
        <f t="shared" si="6"/>
        <v>561710</v>
      </c>
      <c r="P256" s="26">
        <f t="shared" si="6"/>
        <v>556162</v>
      </c>
      <c r="Q256" s="67">
        <f t="shared" si="6"/>
        <v>1690198</v>
      </c>
      <c r="R256" s="26">
        <f t="shared" si="6"/>
        <v>369880</v>
      </c>
      <c r="S256" s="26">
        <f t="shared" si="6"/>
        <v>350266</v>
      </c>
      <c r="T256" s="26">
        <f t="shared" si="6"/>
        <v>328975</v>
      </c>
      <c r="U256" s="26">
        <f t="shared" si="6"/>
        <v>1364</v>
      </c>
      <c r="V256" s="26">
        <f t="shared" si="6"/>
        <v>1446</v>
      </c>
      <c r="W256" s="26">
        <f t="shared" si="6"/>
        <v>1205</v>
      </c>
      <c r="X256" s="67">
        <f t="shared" si="6"/>
        <v>1053136</v>
      </c>
      <c r="Y256" s="26">
        <f>SUM(Y251:Y255)</f>
        <v>6626068</v>
      </c>
    </row>
  </sheetData>
  <mergeCells count="14">
    <mergeCell ref="A256:B256"/>
    <mergeCell ref="A2:A3"/>
    <mergeCell ref="B2:B3"/>
    <mergeCell ref="G2:M2"/>
    <mergeCell ref="C2:F2"/>
    <mergeCell ref="A254:B254"/>
    <mergeCell ref="A1:XFD1"/>
    <mergeCell ref="A251:B251"/>
    <mergeCell ref="A252:B252"/>
    <mergeCell ref="A253:B253"/>
    <mergeCell ref="A255:B255"/>
    <mergeCell ref="Y2:Y3"/>
    <mergeCell ref="N2:Q2"/>
    <mergeCell ref="R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</vt:lpstr>
      <vt:lpstr>Sheet1</vt:lpstr>
      <vt:lpstr>'27'!Print_Titles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OBEC64</cp:lastModifiedBy>
  <cp:lastPrinted>2018-08-17T04:22:00Z</cp:lastPrinted>
  <dcterms:created xsi:type="dcterms:W3CDTF">2018-08-14T09:25:01Z</dcterms:created>
  <dcterms:modified xsi:type="dcterms:W3CDTF">2022-07-08T07:08:53Z</dcterms:modified>
</cp:coreProperties>
</file>