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5C573A1A-29C5-4752-A14A-63A9C07C70E5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21" sheetId="63" r:id="rId1"/>
    <sheet name="Sheet1" sheetId="6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64" l="1"/>
  <c r="J3" i="64"/>
  <c r="J4" i="64"/>
  <c r="J2" i="64"/>
  <c r="F5" i="63"/>
  <c r="G6" i="64"/>
  <c r="H6" i="64"/>
  <c r="I6" i="64"/>
  <c r="F6" i="64"/>
  <c r="F4" i="63" l="1"/>
  <c r="F6" i="63" l="1"/>
  <c r="G5" i="63" l="1"/>
  <c r="G6" i="63"/>
  <c r="G4" i="63"/>
</calcChain>
</file>

<file path=xl/sharedStrings.xml><?xml version="1.0" encoding="utf-8"?>
<sst xmlns="http://schemas.openxmlformats.org/spreadsheetml/2006/main" count="28" uniqueCount="27">
  <si>
    <t>รวม</t>
  </si>
  <si>
    <t>ระยะเวลาที่ใช้ในการเรียนจบการศึกษา(ปี)</t>
  </si>
  <si>
    <t>3 ปี</t>
  </si>
  <si>
    <t>4 ปี</t>
  </si>
  <si>
    <t>&gt;=5 ปี</t>
  </si>
  <si>
    <t>จบการศึกษาร้อยละ</t>
  </si>
  <si>
    <t>ประถมศึกษาปีที่ 6</t>
  </si>
  <si>
    <t>มัธยมศึกษาปีที่ 3</t>
  </si>
  <si>
    <t>มัธยมศึกษาปีที่ 6</t>
  </si>
  <si>
    <t>เรียนจบการศึกษาชั้น</t>
  </si>
  <si>
    <t>นักเรียนต้นปีการศึกษา</t>
  </si>
  <si>
    <t>1. ประถมศึกษาปีที่ 6 เริ่มนับตั้งแต่ชั้นประถมศึกษาปีที่ 4</t>
  </si>
  <si>
    <t xml:space="preserve">หมายเหตุ </t>
  </si>
  <si>
    <t xml:space="preserve">1. มัธยมศึกษาปีที่ 3 เริ่มนับตั้งแต่ชั้นมัธยมศึกษาปีที่ 1 </t>
  </si>
  <si>
    <t>2. มัธยมศึกษาปีที่ 6  เริ่มนับตั้งแต่ชั้นมัธยมศึกษาปีที่ 4</t>
  </si>
  <si>
    <t>ประเภท</t>
  </si>
  <si>
    <t>นักเรียนจบทั้งหมด</t>
  </si>
  <si>
    <t>เรียนจบภายในเวลา 3 ปี</t>
  </si>
  <si>
    <t>5 ปี</t>
  </si>
  <si>
    <t>มากกว่า 5 ปี</t>
  </si>
  <si>
    <t>รวมม.3</t>
  </si>
  <si>
    <t>รวมม.6</t>
  </si>
  <si>
    <t>รวมปวช.3</t>
  </si>
  <si>
    <t>ต้นปี</t>
  </si>
  <si>
    <t>รวมม.6+ป</t>
  </si>
  <si>
    <t>5 ปี และมากกว่า 5 ปี</t>
  </si>
  <si>
    <t xml:space="preserve">ตารางที่ 21 จำนวนนักเรียนที่จบการศึกษาชั้นมัธยมศึกษาปีที่ 3 และชั้นมัธยมศึกษาปีที่ 6 ปีการศึกษา 2564 จำแนกตามระยะเวลาที่ใช้ในการเรียน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</si>
</sst>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1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Border="1" applyAlignment="1">
      <alignment horizontal="right"/>
    </xf>
    <xf numFmtId="10" fontId="4" fillId="0" borderId="1" xfId="0" applyNumberFormat="1" applyFont="1" applyBorder="1"/>
    <xf numFmtId="0" fontId="22" fillId="0" borderId="1" xfId="4" applyFont="1" applyFill="1" applyBorder="1" applyAlignment="1">
      <alignment horizontal="center"/>
    </xf>
    <xf numFmtId="164" fontId="4" fillId="0" borderId="1" xfId="1" applyNumberFormat="1" applyFont="1" applyBorder="1"/>
    <xf numFmtId="0" fontId="22" fillId="0" borderId="1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/>
    </xf>
    <xf numFmtId="0" fontId="22" fillId="0" borderId="11" xfId="4" applyFont="1" applyFill="1" applyBorder="1" applyAlignment="1">
      <alignment horizontal="left" vertical="center"/>
    </xf>
    <xf numFmtId="0" fontId="0" fillId="0" borderId="0" xfId="0" quotePrefix="1"/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14000000}"/>
    <cellStyle name="Normal 3" xfId="3" xr:uid="{00000000-0005-0000-0000-000015000000}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  <cellStyle name="ปกติ 2" xfId="45" xr:uid="{00000000-0005-0000-0000-00001D000000}"/>
    <cellStyle name="ปกติ_แบบเก็บสิ้นปีObec50 " xfId="4" xr:uid="{00000000-0005-0000-0000-00001E000000}"/>
    <cellStyle name="หมายเหตุ 2" xfId="46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13"/>
  <sheetViews>
    <sheetView tabSelected="1" workbookViewId="0">
      <selection activeCell="A2" sqref="A2:A3"/>
    </sheetView>
  </sheetViews>
  <sheetFormatPr defaultColWidth="9.28515625" defaultRowHeight="24" customHeight="1"/>
  <cols>
    <col min="1" max="2" width="21" style="2" customWidth="1"/>
    <col min="3" max="6" width="14.140625" style="2" customWidth="1"/>
    <col min="7" max="7" width="21" style="2" customWidth="1"/>
    <col min="8" max="16384" width="9.28515625" style="2"/>
  </cols>
  <sheetData>
    <row r="1" spans="1:9" ht="24" customHeight="1">
      <c r="A1" s="11" t="s">
        <v>26</v>
      </c>
      <c r="B1" s="11"/>
      <c r="C1" s="11"/>
      <c r="D1" s="11"/>
      <c r="E1" s="11"/>
      <c r="F1" s="11"/>
      <c r="G1" s="11"/>
    </row>
    <row r="2" spans="1:9" ht="24" customHeight="1">
      <c r="A2" s="9" t="s">
        <v>9</v>
      </c>
      <c r="B2" s="9" t="s">
        <v>10</v>
      </c>
      <c r="C2" s="10" t="s">
        <v>1</v>
      </c>
      <c r="D2" s="10"/>
      <c r="E2" s="10"/>
      <c r="F2" s="10"/>
      <c r="G2" s="9" t="s">
        <v>5</v>
      </c>
    </row>
    <row r="3" spans="1:9" ht="24" customHeight="1">
      <c r="A3" s="9"/>
      <c r="B3" s="9"/>
      <c r="C3" s="7" t="s">
        <v>2</v>
      </c>
      <c r="D3" s="7" t="s">
        <v>3</v>
      </c>
      <c r="E3" s="7" t="s">
        <v>4</v>
      </c>
      <c r="F3" s="7" t="s">
        <v>0</v>
      </c>
      <c r="G3" s="9"/>
    </row>
    <row r="4" spans="1:9" ht="24" hidden="1" customHeight="1">
      <c r="A4" s="3" t="s">
        <v>6</v>
      </c>
      <c r="B4" s="4"/>
      <c r="C4" s="8"/>
      <c r="D4" s="8"/>
      <c r="E4" s="8"/>
      <c r="F4" s="4">
        <f>SUM(C4:E4)</f>
        <v>0</v>
      </c>
      <c r="G4" s="6" t="e">
        <f>F4/B4</f>
        <v>#DIV/0!</v>
      </c>
    </row>
    <row r="5" spans="1:9" ht="24" customHeight="1">
      <c r="A5" s="3" t="s">
        <v>7</v>
      </c>
      <c r="B5" s="8">
        <v>551024</v>
      </c>
      <c r="C5" s="8">
        <v>483417</v>
      </c>
      <c r="D5" s="8">
        <v>435</v>
      </c>
      <c r="E5" s="8">
        <v>1885</v>
      </c>
      <c r="F5" s="8">
        <f>SUM(C5:E5)</f>
        <v>485737</v>
      </c>
      <c r="G5" s="6">
        <f t="shared" ref="G5:G6" si="0">F5/B5</f>
        <v>0.88151695751909176</v>
      </c>
    </row>
    <row r="6" spans="1:9" ht="24" customHeight="1">
      <c r="A6" s="3" t="s">
        <v>8</v>
      </c>
      <c r="B6" s="8">
        <v>312081</v>
      </c>
      <c r="C6" s="8">
        <v>286397</v>
      </c>
      <c r="D6" s="8">
        <v>57</v>
      </c>
      <c r="E6" s="8">
        <v>1461</v>
      </c>
      <c r="F6" s="8">
        <f>SUM(C6:E6)</f>
        <v>287915</v>
      </c>
      <c r="G6" s="6">
        <f t="shared" si="0"/>
        <v>0.92256497511863911</v>
      </c>
    </row>
    <row r="7" spans="1:9" ht="24" customHeight="1">
      <c r="A7" s="1"/>
      <c r="B7" s="1"/>
      <c r="C7" s="1"/>
      <c r="D7" s="1"/>
      <c r="E7" s="1"/>
      <c r="F7" s="1"/>
      <c r="G7" s="1"/>
      <c r="H7" s="1"/>
      <c r="I7" s="1"/>
    </row>
    <row r="8" spans="1:9" ht="24" customHeight="1">
      <c r="A8" s="5" t="s">
        <v>12</v>
      </c>
      <c r="B8" s="1"/>
      <c r="C8" s="1"/>
      <c r="D8" s="1"/>
      <c r="E8" s="1"/>
      <c r="F8" s="1"/>
      <c r="G8" s="1"/>
      <c r="H8" s="1"/>
      <c r="I8" s="1"/>
    </row>
    <row r="9" spans="1:9" ht="24" customHeight="1">
      <c r="A9" s="1"/>
      <c r="B9" s="1" t="s">
        <v>11</v>
      </c>
      <c r="C9" s="1"/>
      <c r="D9" s="1"/>
      <c r="E9" s="1"/>
      <c r="F9" s="1"/>
      <c r="G9" s="1"/>
      <c r="H9" s="1"/>
      <c r="I9" s="1"/>
    </row>
    <row r="10" spans="1:9" ht="24" customHeight="1">
      <c r="A10" s="1"/>
      <c r="B10" s="1" t="s">
        <v>13</v>
      </c>
      <c r="C10" s="1"/>
      <c r="D10" s="1"/>
      <c r="E10" s="1"/>
      <c r="F10" s="1"/>
      <c r="G10" s="1"/>
      <c r="H10" s="1"/>
      <c r="I10" s="1"/>
    </row>
    <row r="11" spans="1:9" ht="24" customHeight="1">
      <c r="A11" s="1"/>
      <c r="B11" s="1" t="s">
        <v>14</v>
      </c>
      <c r="C11" s="1"/>
      <c r="D11" s="1"/>
      <c r="E11" s="1"/>
      <c r="F11" s="1"/>
      <c r="G11" s="1"/>
      <c r="H11" s="1"/>
      <c r="I11" s="1"/>
    </row>
    <row r="12" spans="1:9" ht="24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" customHeight="1">
      <c r="A13" s="1"/>
      <c r="B13" s="1"/>
      <c r="C13" s="1"/>
      <c r="D13" s="1"/>
      <c r="E13" s="1"/>
      <c r="F13" s="1"/>
      <c r="G13" s="1"/>
      <c r="H13" s="1"/>
      <c r="I13" s="1"/>
    </row>
  </sheetData>
  <mergeCells count="5">
    <mergeCell ref="A2:A3"/>
    <mergeCell ref="C2:F2"/>
    <mergeCell ref="B2:B3"/>
    <mergeCell ref="G2:G3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93C4-0494-425F-869F-825FAB552E65}">
  <dimension ref="A1:J6"/>
  <sheetViews>
    <sheetView workbookViewId="0">
      <selection activeCell="J6" sqref="J6"/>
    </sheetView>
  </sheetViews>
  <sheetFormatPr defaultRowHeight="12.75"/>
  <cols>
    <col min="5" max="5" width="11.7109375" customWidth="1"/>
    <col min="6" max="6" width="19" bestFit="1" customWidth="1"/>
    <col min="9" max="9" width="10.28515625" bestFit="1" customWidth="1"/>
    <col min="10" max="10" width="16.85546875" bestFit="1" customWidth="1"/>
  </cols>
  <sheetData>
    <row r="1" spans="1:10">
      <c r="A1" t="s">
        <v>15</v>
      </c>
      <c r="B1" t="s">
        <v>16</v>
      </c>
      <c r="E1" t="s">
        <v>23</v>
      </c>
      <c r="F1" t="s">
        <v>17</v>
      </c>
      <c r="G1" t="s">
        <v>3</v>
      </c>
      <c r="H1" t="s">
        <v>18</v>
      </c>
      <c r="I1" t="s">
        <v>19</v>
      </c>
      <c r="J1" s="12" t="s">
        <v>25</v>
      </c>
    </row>
    <row r="2" spans="1:10">
      <c r="A2" t="s">
        <v>20</v>
      </c>
      <c r="B2">
        <v>485737</v>
      </c>
      <c r="E2">
        <v>551024</v>
      </c>
      <c r="F2">
        <v>483417</v>
      </c>
      <c r="G2">
        <v>435</v>
      </c>
      <c r="H2">
        <v>74</v>
      </c>
      <c r="I2">
        <v>1811</v>
      </c>
      <c r="J2">
        <f>H2+I2</f>
        <v>1885</v>
      </c>
    </row>
    <row r="3" spans="1:10">
      <c r="A3" t="s">
        <v>21</v>
      </c>
      <c r="B3">
        <v>286831</v>
      </c>
      <c r="F3">
        <v>285313</v>
      </c>
      <c r="G3">
        <v>57</v>
      </c>
      <c r="H3">
        <v>207</v>
      </c>
      <c r="I3">
        <v>1254</v>
      </c>
      <c r="J3">
        <f t="shared" ref="J3:J6" si="0">H3+I3</f>
        <v>1461</v>
      </c>
    </row>
    <row r="4" spans="1:10">
      <c r="A4" t="s">
        <v>22</v>
      </c>
      <c r="B4">
        <v>1084</v>
      </c>
      <c r="F4">
        <v>1084</v>
      </c>
      <c r="G4">
        <v>0</v>
      </c>
      <c r="H4">
        <v>0</v>
      </c>
      <c r="I4">
        <v>0</v>
      </c>
      <c r="J4">
        <f t="shared" si="0"/>
        <v>0</v>
      </c>
    </row>
    <row r="6" spans="1:10">
      <c r="A6" t="s">
        <v>24</v>
      </c>
      <c r="E6">
        <v>312081</v>
      </c>
      <c r="F6">
        <f>F3+F4</f>
        <v>286397</v>
      </c>
      <c r="G6">
        <f t="shared" ref="G6:I6" si="1">G3+G4</f>
        <v>57</v>
      </c>
      <c r="H6">
        <f t="shared" si="1"/>
        <v>207</v>
      </c>
      <c r="I6">
        <f t="shared" si="1"/>
        <v>1254</v>
      </c>
      <c r="J6">
        <f t="shared" si="0"/>
        <v>1461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2018-08-02T05:57:22Z</cp:lastPrinted>
  <dcterms:created xsi:type="dcterms:W3CDTF">2006-12-19T23:09:01Z</dcterms:created>
  <dcterms:modified xsi:type="dcterms:W3CDTF">2022-07-06T08:41:53Z</dcterms:modified>
</cp:coreProperties>
</file>