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DMC 64\ยังไม่เสร็จ\"/>
    </mc:Choice>
  </mc:AlternateContent>
  <xr:revisionPtr revIDLastSave="0" documentId="13_ncr:1_{5DB145E7-F2DB-479E-AD93-E5944564BF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B27" i="1"/>
  <c r="C26" i="1"/>
  <c r="D26" i="1"/>
  <c r="E26" i="1"/>
  <c r="F26" i="1"/>
  <c r="B26" i="1"/>
  <c r="C22" i="1"/>
  <c r="D22" i="1"/>
  <c r="E22" i="1"/>
  <c r="F22" i="1"/>
  <c r="B22" i="1"/>
  <c r="C18" i="1"/>
  <c r="D18" i="1"/>
  <c r="E18" i="1"/>
  <c r="F18" i="1"/>
  <c r="B18" i="1"/>
  <c r="C14" i="1"/>
  <c r="D14" i="1"/>
  <c r="E14" i="1"/>
  <c r="F14" i="1"/>
  <c r="C7" i="1"/>
  <c r="D7" i="1"/>
  <c r="E7" i="1"/>
  <c r="F7" i="1"/>
  <c r="B7" i="1"/>
  <c r="B14" i="1"/>
</calcChain>
</file>

<file path=xl/sharedStrings.xml><?xml version="1.0" encoding="utf-8"?>
<sst xmlns="http://schemas.openxmlformats.org/spreadsheetml/2006/main" count="31" uniqueCount="31">
  <si>
    <t>เครื่องแบบนักเรียน</t>
  </si>
  <si>
    <t>เครื่องเขียน</t>
  </si>
  <si>
    <t>อาหารกลางวัน</t>
  </si>
  <si>
    <t>อนุบาล 1</t>
  </si>
  <si>
    <t>อนุบาล 2</t>
  </si>
  <si>
    <t>อนุบาล 3</t>
  </si>
  <si>
    <t>ชั้น</t>
  </si>
  <si>
    <t>รวมทั้งสิ้น</t>
  </si>
  <si>
    <t xml:space="preserve">ประถมศึกษาปีที่ 1 </t>
  </si>
  <si>
    <t xml:space="preserve">รวมก่อนประถมศึกษา </t>
  </si>
  <si>
    <t xml:space="preserve">ประถมศึกษาปีที่ 2 </t>
  </si>
  <si>
    <t xml:space="preserve">ประถมศึกษาปีที่ 3 </t>
  </si>
  <si>
    <t xml:space="preserve">ประถมศึกษาปีที่ 4 </t>
  </si>
  <si>
    <t xml:space="preserve">ประถมศึกษาปีที่ 5 </t>
  </si>
  <si>
    <t xml:space="preserve">ประถมศึกษาปีที่ 6 </t>
  </si>
  <si>
    <t xml:space="preserve">มัธยมศึกษาปีที่ 1 </t>
  </si>
  <si>
    <t xml:space="preserve">รวมประถมศึกษา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</si>
  <si>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</si>
  <si>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</si>
  <si>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</si>
  <si>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 xml:space="preserve">รวมมัธยมศึกษาตอนปลาย </t>
  </si>
  <si>
    <t xml:space="preserve">รวมมัธยมศึกษาตอนต้น </t>
  </si>
  <si>
    <t xml:space="preserve">มัธยมศึกษาปีที่ 2 </t>
  </si>
  <si>
    <t xml:space="preserve">มัธยมศึกษาปีที่ 3 </t>
  </si>
  <si>
    <t>ตารางที่ 15  จำนวนนักเรียนขาดแคลนเครื่องแบบนักเรียน เครื่องเขียน แบบเรียน และอาหารกลางวัน จำแนกรายชั้น ปีการศึกษา 2564</t>
  </si>
  <si>
    <t>รวม ปวช.</t>
  </si>
  <si>
    <t>ปวช 1</t>
  </si>
  <si>
    <t>ปวช 2</t>
  </si>
  <si>
    <t>ปวช 3</t>
  </si>
  <si>
    <t>แบบเรียน(หนังสือยืมเรียน)</t>
  </si>
  <si>
    <t>ขาดแคลน 3 รายการหรือมากกว่า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</si>
</sst>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64" fontId="2" fillId="0" borderId="2" xfId="1" applyNumberFormat="1" applyFont="1" applyBorder="1"/>
    <xf numFmtId="164" fontId="2" fillId="0" borderId="3" xfId="1" applyNumberFormat="1" applyFont="1" applyBorder="1"/>
    <xf numFmtId="164" fontId="4" fillId="0" borderId="1" xfId="1" applyNumberFormat="1" applyFont="1" applyBorder="1"/>
    <xf numFmtId="0" fontId="4" fillId="0" borderId="0" xfId="0" applyFont="1"/>
    <xf numFmtId="164" fontId="2" fillId="0" borderId="4" xfId="1" applyNumberFormat="1" applyFont="1" applyBorder="1"/>
    <xf numFmtId="164" fontId="2" fillId="0" borderId="2" xfId="1" applyNumberFormat="1" applyFont="1" applyBorder="1" applyAlignment="1">
      <alignment horizontal="left"/>
    </xf>
    <xf numFmtId="164" fontId="2" fillId="0" borderId="3" xfId="1" applyNumberFormat="1" applyFont="1" applyBorder="1" applyAlignment="1">
      <alignment horizontal="left"/>
    </xf>
    <xf numFmtId="164" fontId="2" fillId="0" borderId="4" xfId="1" applyNumberFormat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/>
    <xf numFmtId="0" fontId="0" fillId="0" borderId="0" xfId="0" applyAlignment="1">
      <alignment horizontal="left"/>
    </xf>
    <xf numFmtId="164" fontId="2" fillId="0" borderId="1" xfId="1" applyNumberFormat="1" applyFont="1" applyBorder="1"/>
    <xf numFmtId="0" fontId="2" fillId="0" borderId="1" xfId="0" applyFont="1" applyBorder="1"/>
    <xf numFmtId="164" fontId="3" fillId="0" borderId="1" xfId="1" applyNumberFormat="1" applyFont="1" applyFill="1" applyBorder="1" applyAlignment="1">
      <alignment horizontal="right"/>
    </xf>
    <xf numFmtId="164" fontId="3" fillId="0" borderId="1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/>
    </xf>
    <xf numFmtId="164" fontId="4" fillId="0" borderId="6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pane ySplit="3" topLeftCell="A4" activePane="bottomLeft" state="frozen"/>
      <selection pane="bottomLeft" activeCell="D30" sqref="D30"/>
    </sheetView>
  </sheetViews>
  <sheetFormatPr defaultColWidth="9" defaultRowHeight="24"/>
  <cols>
    <col min="1" max="1" width="24.140625" style="1" customWidth="1"/>
    <col min="2" max="3" width="24" style="1" customWidth="1"/>
    <col min="4" max="4" width="23.5703125" style="1" bestFit="1" customWidth="1"/>
    <col min="5" max="5" width="16.5703125" style="1" customWidth="1"/>
    <col min="6" max="6" width="29.42578125" style="1" bestFit="1" customWidth="1"/>
    <col min="7" max="7" width="11.140625" style="1" bestFit="1" customWidth="1"/>
    <col min="8" max="16384" width="9" style="1"/>
  </cols>
  <sheetData>
    <row r="1" spans="1:10">
      <c r="A1" s="19" t="s">
        <v>24</v>
      </c>
      <c r="B1" s="19"/>
      <c r="C1" s="19"/>
      <c r="D1" s="19"/>
      <c r="E1" s="19"/>
      <c r="F1" s="19"/>
    </row>
    <row r="2" spans="1:10">
      <c r="A2" s="22" t="s">
        <v>6</v>
      </c>
      <c r="B2" s="20" t="s">
        <v>1</v>
      </c>
      <c r="C2" s="20" t="s">
        <v>0</v>
      </c>
      <c r="D2" s="20" t="s">
        <v>29</v>
      </c>
      <c r="E2" s="20" t="s">
        <v>2</v>
      </c>
      <c r="F2" s="20" t="s">
        <v>30</v>
      </c>
    </row>
    <row r="3" spans="1:10">
      <c r="A3" s="22"/>
      <c r="B3" s="21"/>
      <c r="C3" s="21"/>
      <c r="D3" s="21"/>
      <c r="E3" s="21"/>
      <c r="F3" s="21"/>
    </row>
    <row r="4" spans="1:10">
      <c r="A4" s="2" t="s">
        <v>3</v>
      </c>
      <c r="B4" s="16">
        <v>37237</v>
      </c>
      <c r="C4" s="16">
        <v>38483</v>
      </c>
      <c r="D4" s="16">
        <v>35692</v>
      </c>
      <c r="E4" s="16">
        <v>32947</v>
      </c>
      <c r="F4" s="16">
        <v>34917</v>
      </c>
    </row>
    <row r="5" spans="1:10">
      <c r="A5" s="3" t="s">
        <v>4</v>
      </c>
      <c r="B5" s="16">
        <v>193344</v>
      </c>
      <c r="C5" s="16">
        <v>199084</v>
      </c>
      <c r="D5" s="16">
        <v>184524</v>
      </c>
      <c r="E5" s="16">
        <v>170600</v>
      </c>
      <c r="F5" s="16">
        <v>180435</v>
      </c>
    </row>
    <row r="6" spans="1:10">
      <c r="A6" s="6" t="s">
        <v>5</v>
      </c>
      <c r="B6" s="16">
        <v>219575</v>
      </c>
      <c r="C6" s="16">
        <v>225369</v>
      </c>
      <c r="D6" s="16">
        <v>208840</v>
      </c>
      <c r="E6" s="16">
        <v>193053</v>
      </c>
      <c r="F6" s="16">
        <v>204048</v>
      </c>
    </row>
    <row r="7" spans="1:10" s="5" customFormat="1">
      <c r="A7" s="10" t="s">
        <v>9</v>
      </c>
      <c r="B7" s="4">
        <f>SUM(B4:B6)</f>
        <v>450156</v>
      </c>
      <c r="C7" s="4">
        <f t="shared" ref="C7:F7" si="0">SUM(C4:C6)</f>
        <v>462936</v>
      </c>
      <c r="D7" s="4">
        <f t="shared" si="0"/>
        <v>429056</v>
      </c>
      <c r="E7" s="4">
        <f t="shared" si="0"/>
        <v>396600</v>
      </c>
      <c r="F7" s="4">
        <f t="shared" si="0"/>
        <v>419400</v>
      </c>
      <c r="J7" s="14"/>
    </row>
    <row r="8" spans="1:10">
      <c r="A8" s="7" t="s">
        <v>8</v>
      </c>
      <c r="B8" s="16">
        <v>261419</v>
      </c>
      <c r="C8" s="16">
        <v>267752</v>
      </c>
      <c r="D8" s="16">
        <v>247983</v>
      </c>
      <c r="E8" s="16">
        <v>229847</v>
      </c>
      <c r="F8" s="16">
        <v>242955</v>
      </c>
      <c r="H8" s="12"/>
      <c r="J8" s="14"/>
    </row>
    <row r="9" spans="1:10">
      <c r="A9" s="8" t="s">
        <v>10</v>
      </c>
      <c r="B9" s="16">
        <v>273995</v>
      </c>
      <c r="C9" s="16">
        <v>280542</v>
      </c>
      <c r="D9" s="16">
        <v>259312</v>
      </c>
      <c r="E9" s="16">
        <v>242809</v>
      </c>
      <c r="F9" s="16">
        <v>255044</v>
      </c>
      <c r="J9" s="14"/>
    </row>
    <row r="10" spans="1:10">
      <c r="A10" s="8" t="s">
        <v>11</v>
      </c>
      <c r="B10" s="16">
        <v>302791</v>
      </c>
      <c r="C10" s="16">
        <v>310220</v>
      </c>
      <c r="D10" s="16">
        <v>285290</v>
      </c>
      <c r="E10" s="16">
        <v>267630</v>
      </c>
      <c r="F10" s="16">
        <v>281037</v>
      </c>
      <c r="J10" s="14"/>
    </row>
    <row r="11" spans="1:10">
      <c r="A11" s="8" t="s">
        <v>12</v>
      </c>
      <c r="B11" s="16">
        <v>320674</v>
      </c>
      <c r="C11" s="16">
        <v>330291</v>
      </c>
      <c r="D11" s="16">
        <v>300516</v>
      </c>
      <c r="E11" s="16">
        <v>284387</v>
      </c>
      <c r="F11" s="16">
        <v>297549</v>
      </c>
      <c r="J11" s="14"/>
    </row>
    <row r="12" spans="1:10">
      <c r="A12" s="8" t="s">
        <v>13</v>
      </c>
      <c r="B12" s="16">
        <v>311277</v>
      </c>
      <c r="C12" s="16">
        <v>319851</v>
      </c>
      <c r="D12" s="16">
        <v>290378</v>
      </c>
      <c r="E12" s="16">
        <v>274667</v>
      </c>
      <c r="F12" s="16">
        <v>287850</v>
      </c>
    </row>
    <row r="13" spans="1:10">
      <c r="A13" s="9" t="s">
        <v>14</v>
      </c>
      <c r="B13" s="16">
        <v>323233</v>
      </c>
      <c r="C13" s="16">
        <v>331917</v>
      </c>
      <c r="D13" s="16">
        <v>300723</v>
      </c>
      <c r="E13" s="16">
        <v>285284</v>
      </c>
      <c r="F13" s="16">
        <v>298782</v>
      </c>
    </row>
    <row r="14" spans="1:10" s="5" customFormat="1">
      <c r="A14" s="10" t="s">
        <v>16</v>
      </c>
      <c r="B14" s="4">
        <f>SUM(B8:B13)</f>
        <v>1793389</v>
      </c>
      <c r="C14" s="4">
        <f t="shared" ref="C14:F14" si="1">SUM(C8:C13)</f>
        <v>1840573</v>
      </c>
      <c r="D14" s="4">
        <f t="shared" si="1"/>
        <v>1684202</v>
      </c>
      <c r="E14" s="4">
        <f t="shared" si="1"/>
        <v>1584624</v>
      </c>
      <c r="F14" s="4">
        <f t="shared" si="1"/>
        <v>1663217</v>
      </c>
    </row>
    <row r="15" spans="1:10">
      <c r="A15" s="7" t="s">
        <v>15</v>
      </c>
      <c r="B15" s="15">
        <v>277537</v>
      </c>
      <c r="C15" s="15">
        <v>285312</v>
      </c>
      <c r="D15" s="15">
        <v>259300</v>
      </c>
      <c r="E15" s="15">
        <v>255865</v>
      </c>
      <c r="F15" s="15">
        <v>259907</v>
      </c>
    </row>
    <row r="16" spans="1:10">
      <c r="A16" s="8" t="s">
        <v>22</v>
      </c>
      <c r="B16" s="15">
        <v>273106</v>
      </c>
      <c r="C16" s="15">
        <v>280475</v>
      </c>
      <c r="D16" s="15">
        <v>254580</v>
      </c>
      <c r="E16" s="15">
        <v>258081</v>
      </c>
      <c r="F16" s="15">
        <v>256554</v>
      </c>
    </row>
    <row r="17" spans="1:7">
      <c r="A17" s="9" t="s">
        <v>23</v>
      </c>
      <c r="B17" s="15">
        <v>263148</v>
      </c>
      <c r="C17" s="15">
        <v>270418</v>
      </c>
      <c r="D17" s="15">
        <v>245669</v>
      </c>
      <c r="E17" s="15">
        <v>253611</v>
      </c>
      <c r="F17" s="15">
        <v>248073</v>
      </c>
    </row>
    <row r="18" spans="1:7" s="5" customFormat="1">
      <c r="A18" s="10" t="s">
        <v>21</v>
      </c>
      <c r="B18" s="4">
        <f>SUM(B15:B17)</f>
        <v>813791</v>
      </c>
      <c r="C18" s="4">
        <f t="shared" ref="C18:F18" si="2">SUM(C15:C17)</f>
        <v>836205</v>
      </c>
      <c r="D18" s="4">
        <f t="shared" si="2"/>
        <v>759549</v>
      </c>
      <c r="E18" s="4">
        <f t="shared" si="2"/>
        <v>767557</v>
      </c>
      <c r="F18" s="4">
        <f t="shared" si="2"/>
        <v>764534</v>
      </c>
    </row>
    <row r="19" spans="1:7">
      <c r="A19" s="7" t="s">
        <v>17</v>
      </c>
      <c r="B19" s="16">
        <v>120579</v>
      </c>
      <c r="C19" s="16">
        <v>122751</v>
      </c>
      <c r="D19" s="16">
        <v>112369</v>
      </c>
      <c r="E19" s="16">
        <v>115762</v>
      </c>
      <c r="F19" s="16">
        <v>112779</v>
      </c>
    </row>
    <row r="20" spans="1:7">
      <c r="A20" s="8" t="s">
        <v>18</v>
      </c>
      <c r="B20" s="16">
        <v>109200</v>
      </c>
      <c r="C20" s="16">
        <v>111985</v>
      </c>
      <c r="D20" s="16">
        <v>102664</v>
      </c>
      <c r="E20" s="16">
        <v>105632</v>
      </c>
      <c r="F20" s="16">
        <v>102922</v>
      </c>
    </row>
    <row r="21" spans="1:7">
      <c r="A21" s="9" t="s">
        <v>19</v>
      </c>
      <c r="B21" s="16">
        <v>97476</v>
      </c>
      <c r="C21" s="16">
        <v>100090</v>
      </c>
      <c r="D21" s="16">
        <v>91199</v>
      </c>
      <c r="E21" s="16">
        <v>99022</v>
      </c>
      <c r="F21" s="16">
        <v>91336</v>
      </c>
    </row>
    <row r="22" spans="1:7" s="5" customFormat="1">
      <c r="A22" s="10" t="s">
        <v>20</v>
      </c>
      <c r="B22" s="4">
        <f>SUM(B19:B21)</f>
        <v>327255</v>
      </c>
      <c r="C22" s="4">
        <f t="shared" ref="C22:F22" si="3">SUM(C19:C21)</f>
        <v>334826</v>
      </c>
      <c r="D22" s="4">
        <f t="shared" si="3"/>
        <v>306232</v>
      </c>
      <c r="E22" s="4">
        <f t="shared" si="3"/>
        <v>320416</v>
      </c>
      <c r="F22" s="4">
        <f t="shared" si="3"/>
        <v>307037</v>
      </c>
    </row>
    <row r="23" spans="1:7">
      <c r="A23" s="7" t="s">
        <v>26</v>
      </c>
      <c r="B23" s="15">
        <v>570</v>
      </c>
      <c r="C23" s="17">
        <v>588</v>
      </c>
      <c r="D23" s="17">
        <v>546</v>
      </c>
      <c r="E23" s="17">
        <v>569</v>
      </c>
      <c r="F23" s="17">
        <v>544</v>
      </c>
    </row>
    <row r="24" spans="1:7">
      <c r="A24" s="7" t="s">
        <v>27</v>
      </c>
      <c r="B24" s="15">
        <v>510</v>
      </c>
      <c r="C24" s="17">
        <v>505</v>
      </c>
      <c r="D24" s="17">
        <v>461</v>
      </c>
      <c r="E24" s="17">
        <v>495</v>
      </c>
      <c r="F24" s="17">
        <v>451</v>
      </c>
    </row>
    <row r="25" spans="1:7">
      <c r="A25" s="7" t="s">
        <v>28</v>
      </c>
      <c r="B25" s="15">
        <v>622</v>
      </c>
      <c r="C25" s="18">
        <v>648</v>
      </c>
      <c r="D25" s="18">
        <v>551</v>
      </c>
      <c r="E25" s="18">
        <v>627</v>
      </c>
      <c r="F25" s="18">
        <v>567</v>
      </c>
    </row>
    <row r="26" spans="1:7" s="5" customFormat="1">
      <c r="A26" s="10" t="s">
        <v>25</v>
      </c>
      <c r="B26" s="4">
        <f>SUM(B23:B25)</f>
        <v>1702</v>
      </c>
      <c r="C26" s="4">
        <f t="shared" ref="C26:F26" si="4">SUM(C23:C25)</f>
        <v>1741</v>
      </c>
      <c r="D26" s="4">
        <f t="shared" si="4"/>
        <v>1558</v>
      </c>
      <c r="E26" s="4">
        <f t="shared" si="4"/>
        <v>1691</v>
      </c>
      <c r="F26" s="4">
        <f t="shared" si="4"/>
        <v>1562</v>
      </c>
    </row>
    <row r="27" spans="1:7" s="5" customFormat="1">
      <c r="A27" s="11" t="s">
        <v>7</v>
      </c>
      <c r="B27" s="4">
        <f>SUM(B26,B22,B18,B14,B7)</f>
        <v>3386293</v>
      </c>
      <c r="C27" s="4">
        <f t="shared" ref="C27:F27" si="5">SUM(C26,C22,C18,C14,C7)</f>
        <v>3476281</v>
      </c>
      <c r="D27" s="4">
        <f t="shared" si="5"/>
        <v>3180597</v>
      </c>
      <c r="E27" s="4">
        <f t="shared" si="5"/>
        <v>3070888</v>
      </c>
      <c r="F27" s="4">
        <f t="shared" si="5"/>
        <v>3155750</v>
      </c>
      <c r="G27" s="13"/>
    </row>
  </sheetData>
  <mergeCells count="7">
    <mergeCell ref="A1:F1"/>
    <mergeCell ref="B2:B3"/>
    <mergeCell ref="A2:A3"/>
    <mergeCell ref="D2:D3"/>
    <mergeCell ref="E2:E3"/>
    <mergeCell ref="F2:F3"/>
    <mergeCell ref="C2:C3"/>
  </mergeCells>
  <phoneticPr fontId="5" type="noConversion"/>
  <printOptions verticalCentered="1"/>
  <pageMargins left="1.299212598425197" right="0.70866141732283472" top="0.74803149606299213" bottom="0.35433070866141736" header="0.31496062992125984" footer="0.31496062992125984"/>
  <pageSetup paperSize="9" orientation="landscape" r:id="rId1"/>
  <headerFooter>
    <oddHeader>&amp;C&amp;"TH SarabunPSK,ธรรมดา"&amp;16 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OBEC64</cp:lastModifiedBy>
  <cp:lastPrinted>2018-08-02T03:27:03Z</cp:lastPrinted>
  <dcterms:created xsi:type="dcterms:W3CDTF">2017-12-18T06:40:45Z</dcterms:created>
  <dcterms:modified xsi:type="dcterms:W3CDTF">2022-01-26T02:39:09Z</dcterms:modified>
</cp:coreProperties>
</file>