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sar/Desktop/WFH Apr-Sep 2021/ทำข้อมูลสถิติ/ตารางล่าสุด/"/>
    </mc:Choice>
  </mc:AlternateContent>
  <xr:revisionPtr revIDLastSave="0" documentId="8_{8BB5DF54-9B36-3140-BC7B-2DBEFB4C04AB}" xr6:coauthVersionLast="47" xr6:coauthVersionMax="47" xr10:uidLastSave="{00000000-0000-0000-0000-000000000000}"/>
  <bookViews>
    <workbookView xWindow="9920" yWindow="500" windowWidth="23380" windowHeight="19840" xr2:uid="{00000000-000D-0000-FFFF-FFFF00000000}"/>
  </bookViews>
  <sheets>
    <sheet name="10" sheetId="1" r:id="rId1"/>
    <sheet name="stat_10_info" sheetId="2" r:id="rId2"/>
    <sheet name="stat_1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8" i="1"/>
  <c r="E14" i="1"/>
  <c r="E7" i="1"/>
  <c r="E23" i="1" l="1"/>
  <c r="C22" i="1"/>
  <c r="D17" i="1"/>
  <c r="D16" i="1"/>
  <c r="D11" i="1"/>
  <c r="D9" i="1"/>
  <c r="D6" i="1"/>
  <c r="D21" i="1" l="1"/>
  <c r="D20" i="1"/>
  <c r="D19" i="1"/>
  <c r="B22" i="1"/>
  <c r="C18" i="1"/>
  <c r="B18" i="1"/>
  <c r="D15" i="1"/>
  <c r="D18" i="1" s="1"/>
  <c r="D13" i="1"/>
  <c r="D12" i="1"/>
  <c r="D10" i="1"/>
  <c r="C14" i="1"/>
  <c r="B14" i="1"/>
  <c r="D8" i="1"/>
  <c r="D5" i="1"/>
  <c r="C7" i="1"/>
  <c r="D4" i="1"/>
  <c r="B7" i="1"/>
  <c r="C23" i="1" l="1"/>
  <c r="D14" i="1"/>
  <c r="D22" i="1"/>
  <c r="B23" i="1"/>
  <c r="D7" i="1"/>
  <c r="D23" i="1" l="1"/>
</calcChain>
</file>

<file path=xl/sharedStrings.xml><?xml version="1.0" encoding="utf-8"?>
<sst xmlns="http://schemas.openxmlformats.org/spreadsheetml/2006/main" count="88" uniqueCount="67">
  <si>
    <t>ชั้น</t>
  </si>
  <si>
    <t>ชาย</t>
  </si>
  <si>
    <t>หญิง</t>
  </si>
  <si>
    <t>รวม</t>
  </si>
  <si>
    <t>ห้องเรียน</t>
  </si>
  <si>
    <t>อนุบาล 1</t>
  </si>
  <si>
    <t>อนบาล 2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</si>
  <si>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</si>
  <si>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</si>
  <si>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</si>
  <si>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</si>
  <si>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</si>
  <si>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</si>
  <si>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</si>
  <si>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</si>
  <si>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</si>
  <si>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</si>
  <si>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</si>
  <si>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</si>
  <si>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รวมทั้งสิ้น</t>
  </si>
  <si>
    <t>อนุบาล 3</t>
  </si>
  <si>
    <t>รวมประถมศึกษา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</si>
  <si>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</si>
  <si>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</si>
  <si>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</si>
  <si>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นักเรียน (คน)</t>
  </si>
  <si>
    <t>PK</t>
  </si>
  <si>
    <t>ปีการศึกษา</t>
  </si>
  <si>
    <t>ID</t>
  </si>
  <si>
    <t>Year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</si>
  <si>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</si>
  <si>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</si>
  <si>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</si>
  <si>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</si>
  <si>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</si>
  <si>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</si>
  <si>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</si>
  <si>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</si>
  <si>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</si>
  <si>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 หรือเทียบเท่า</t>
  </si>
  <si>
    <t>ม.5 หรือเทียบเท่า</t>
  </si>
  <si>
    <t>ม.6 หรือเทียบเท่า</t>
  </si>
  <si>
    <t>stat_10</t>
  </si>
  <si>
    <t>ประเภทจำนวน</t>
  </si>
  <si>
    <t>Type</t>
  </si>
  <si>
    <t>อ.1</t>
  </si>
  <si>
    <t>อ.2</t>
  </si>
  <si>
    <t>อ.3</t>
  </si>
  <si>
    <t>NumK1</t>
  </si>
  <si>
    <t>NumK2</t>
  </si>
  <si>
    <t>NumK3</t>
  </si>
  <si>
    <t>NumP1</t>
  </si>
  <si>
    <t>NumP2</t>
  </si>
  <si>
    <t>NumP3</t>
  </si>
  <si>
    <t>NumP4</t>
  </si>
  <si>
    <t>NumP5</t>
  </si>
  <si>
    <t>NumP6</t>
  </si>
  <si>
    <t>NumJH1</t>
  </si>
  <si>
    <t>NumJH2</t>
  </si>
  <si>
    <t>NumJH3</t>
  </si>
  <si>
    <t>NumSH4</t>
  </si>
  <si>
    <t>NumSH5</t>
  </si>
  <si>
    <t>NumSH6</t>
  </si>
  <si>
    <t>male</t>
  </si>
  <si>
    <t>female</t>
  </si>
  <si>
    <t>room</t>
  </si>
  <si>
    <t>ตารางที่ 10 จำนวนนักเรียน ห้องเรียน จำแนกเพศ รายชั้น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</si>
</sst>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/>
    <xf numFmtId="165" fontId="3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2" fillId="0" borderId="7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0" fontId="4" fillId="0" borderId="0" xfId="2"/>
    <xf numFmtId="0" fontId="4" fillId="0" borderId="0" xfId="2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D065FA50-C1A6-43C7-85EF-F4D826796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F8" sqref="F8"/>
    </sheetView>
  </sheetViews>
  <sheetFormatPr baseColWidth="10" defaultColWidth="27.33203125" defaultRowHeight="24" x14ac:dyDescent="0.4"/>
  <cols>
    <col min="1" max="1" width="20.1640625" style="1" bestFit="1" customWidth="1"/>
    <col min="2" max="4" width="10.1640625" style="1" bestFit="1" customWidth="1"/>
    <col min="5" max="5" width="8.6640625" style="1" bestFit="1" customWidth="1"/>
    <col min="6" max="16384" width="27.33203125" style="1"/>
  </cols>
  <sheetData>
    <row r="1" spans="1:9" x14ac:dyDescent="0.4">
      <c r="A1" s="20" t="s">
        <v>66</v>
      </c>
      <c r="B1" s="20"/>
      <c r="C1" s="20"/>
      <c r="D1" s="20"/>
      <c r="E1" s="20"/>
    </row>
    <row r="2" spans="1:9" x14ac:dyDescent="0.4">
      <c r="A2" s="18" t="s">
        <v>0</v>
      </c>
      <c r="B2" s="19" t="s">
        <v>25</v>
      </c>
      <c r="C2" s="19"/>
      <c r="D2" s="19"/>
      <c r="E2" s="18" t="s">
        <v>4</v>
      </c>
    </row>
    <row r="3" spans="1:9" x14ac:dyDescent="0.4">
      <c r="A3" s="18"/>
      <c r="B3" s="6" t="s">
        <v>1</v>
      </c>
      <c r="C3" s="6" t="s">
        <v>2</v>
      </c>
      <c r="D3" s="12" t="s">
        <v>3</v>
      </c>
      <c r="E3" s="18"/>
    </row>
    <row r="4" spans="1:9" x14ac:dyDescent="0.4">
      <c r="A4" s="2" t="s">
        <v>5</v>
      </c>
      <c r="B4" s="9">
        <v>52300</v>
      </c>
      <c r="C4" s="9">
        <v>45437</v>
      </c>
      <c r="D4" s="9">
        <f>SUM(B4:C4)</f>
        <v>97737</v>
      </c>
      <c r="E4" s="9">
        <v>10705</v>
      </c>
      <c r="G4"/>
      <c r="H4"/>
      <c r="I4"/>
    </row>
    <row r="5" spans="1:9" x14ac:dyDescent="0.4">
      <c r="A5" s="3" t="s">
        <v>6</v>
      </c>
      <c r="B5" s="10">
        <v>190622</v>
      </c>
      <c r="C5" s="10">
        <v>179272</v>
      </c>
      <c r="D5" s="10">
        <f t="shared" ref="D5:D6" si="0">SUM(B5:C5)</f>
        <v>369894</v>
      </c>
      <c r="E5" s="10">
        <v>28334</v>
      </c>
      <c r="G5"/>
      <c r="H5"/>
      <c r="I5"/>
    </row>
    <row r="6" spans="1:9" x14ac:dyDescent="0.4">
      <c r="A6" s="14" t="s">
        <v>20</v>
      </c>
      <c r="B6" s="11">
        <v>209001</v>
      </c>
      <c r="C6" s="11">
        <v>195529</v>
      </c>
      <c r="D6" s="11">
        <f t="shared" si="0"/>
        <v>404530</v>
      </c>
      <c r="E6" s="11">
        <v>29060</v>
      </c>
      <c r="G6"/>
      <c r="H6"/>
      <c r="I6"/>
    </row>
    <row r="7" spans="1:9" x14ac:dyDescent="0.4">
      <c r="A7" s="13" t="s">
        <v>7</v>
      </c>
      <c r="B7" s="8">
        <f>SUM(B4:B6)</f>
        <v>451923</v>
      </c>
      <c r="C7" s="8">
        <f t="shared" ref="C7:D7" si="1">SUM(C4:C6)</f>
        <v>420238</v>
      </c>
      <c r="D7" s="8">
        <f t="shared" si="1"/>
        <v>872161</v>
      </c>
      <c r="E7" s="8">
        <f>SUM(E4:E6)</f>
        <v>68099</v>
      </c>
      <c r="G7"/>
      <c r="H7"/>
      <c r="I7"/>
    </row>
    <row r="8" spans="1:9" x14ac:dyDescent="0.4">
      <c r="A8" s="5" t="s">
        <v>8</v>
      </c>
      <c r="B8" s="10">
        <v>251719</v>
      </c>
      <c r="C8" s="10">
        <v>231882</v>
      </c>
      <c r="D8" s="10">
        <f>SUM(B8:C8)</f>
        <v>483601</v>
      </c>
      <c r="E8" s="10">
        <v>31265</v>
      </c>
      <c r="G8"/>
      <c r="H8"/>
      <c r="I8"/>
    </row>
    <row r="9" spans="1:9" x14ac:dyDescent="0.4">
      <c r="A9" s="3" t="s">
        <v>9</v>
      </c>
      <c r="B9" s="10">
        <v>253940</v>
      </c>
      <c r="C9" s="10">
        <v>235425</v>
      </c>
      <c r="D9" s="10">
        <f t="shared" ref="D9:D13" si="2">SUM(B9:C9)</f>
        <v>489365</v>
      </c>
      <c r="E9" s="10">
        <v>31202</v>
      </c>
      <c r="G9"/>
      <c r="H9"/>
      <c r="I9"/>
    </row>
    <row r="10" spans="1:9" x14ac:dyDescent="0.4">
      <c r="A10" s="3" t="s">
        <v>10</v>
      </c>
      <c r="B10" s="10">
        <v>272706</v>
      </c>
      <c r="C10" s="10">
        <v>252827</v>
      </c>
      <c r="D10" s="10">
        <f t="shared" si="2"/>
        <v>525533</v>
      </c>
      <c r="E10" s="10">
        <v>31497</v>
      </c>
      <c r="G10"/>
      <c r="H10"/>
      <c r="I10"/>
    </row>
    <row r="11" spans="1:9" x14ac:dyDescent="0.4">
      <c r="A11" s="3" t="s">
        <v>11</v>
      </c>
      <c r="B11" s="10">
        <v>273973</v>
      </c>
      <c r="C11" s="10">
        <v>253257</v>
      </c>
      <c r="D11" s="10">
        <f t="shared" si="2"/>
        <v>527230</v>
      </c>
      <c r="E11" s="10">
        <v>31363</v>
      </c>
      <c r="G11"/>
      <c r="H11"/>
      <c r="I11"/>
    </row>
    <row r="12" spans="1:9" x14ac:dyDescent="0.4">
      <c r="A12" s="3" t="s">
        <v>12</v>
      </c>
      <c r="B12" s="10">
        <v>260416</v>
      </c>
      <c r="C12" s="10">
        <v>240784</v>
      </c>
      <c r="D12" s="10">
        <f t="shared" si="2"/>
        <v>501200</v>
      </c>
      <c r="E12" s="10">
        <v>31084</v>
      </c>
      <c r="G12"/>
      <c r="H12"/>
      <c r="I12"/>
    </row>
    <row r="13" spans="1:9" x14ac:dyDescent="0.4">
      <c r="A13" s="4" t="s">
        <v>13</v>
      </c>
      <c r="B13" s="10">
        <v>264936</v>
      </c>
      <c r="C13" s="10">
        <v>245017</v>
      </c>
      <c r="D13" s="10">
        <f t="shared" si="2"/>
        <v>509953</v>
      </c>
      <c r="E13" s="10">
        <v>31211</v>
      </c>
      <c r="G13"/>
      <c r="H13"/>
      <c r="I13"/>
    </row>
    <row r="14" spans="1:9" x14ac:dyDescent="0.4">
      <c r="A14" s="13" t="s">
        <v>21</v>
      </c>
      <c r="B14" s="8">
        <f>SUM(B8:B13)</f>
        <v>1577690</v>
      </c>
      <c r="C14" s="8">
        <f t="shared" ref="C14:D14" si="3">SUM(C8:C13)</f>
        <v>1459192</v>
      </c>
      <c r="D14" s="8">
        <f t="shared" si="3"/>
        <v>3036882</v>
      </c>
      <c r="E14" s="8">
        <f>SUM(E8:E13)</f>
        <v>187622</v>
      </c>
      <c r="G14"/>
      <c r="H14"/>
      <c r="I14"/>
    </row>
    <row r="15" spans="1:9" x14ac:dyDescent="0.4">
      <c r="A15" s="5" t="s">
        <v>14</v>
      </c>
      <c r="B15" s="10">
        <v>288508</v>
      </c>
      <c r="C15" s="10">
        <v>282750</v>
      </c>
      <c r="D15" s="10">
        <f>SUM(B15:C15)</f>
        <v>571258</v>
      </c>
      <c r="E15" s="10">
        <v>20119</v>
      </c>
      <c r="G15"/>
      <c r="H15"/>
      <c r="I15"/>
    </row>
    <row r="16" spans="1:9" x14ac:dyDescent="0.4">
      <c r="A16" s="3" t="s">
        <v>15</v>
      </c>
      <c r="B16" s="10">
        <v>281945</v>
      </c>
      <c r="C16" s="10">
        <v>284043</v>
      </c>
      <c r="D16" s="10">
        <f t="shared" ref="D16:D17" si="4">SUM(B16:C16)</f>
        <v>565988</v>
      </c>
      <c r="E16" s="10">
        <v>20037</v>
      </c>
      <c r="G16"/>
      <c r="H16"/>
      <c r="I16"/>
    </row>
    <row r="17" spans="1:9" x14ac:dyDescent="0.4">
      <c r="A17" s="4" t="s">
        <v>16</v>
      </c>
      <c r="B17" s="10">
        <v>271342</v>
      </c>
      <c r="C17" s="10">
        <v>279682</v>
      </c>
      <c r="D17" s="10">
        <f t="shared" si="4"/>
        <v>551024</v>
      </c>
      <c r="E17" s="10">
        <v>19885</v>
      </c>
      <c r="G17"/>
      <c r="H17"/>
      <c r="I17"/>
    </row>
    <row r="18" spans="1:9" x14ac:dyDescent="0.4">
      <c r="A18" s="13" t="s">
        <v>17</v>
      </c>
      <c r="B18" s="8">
        <f>SUM(B15:B17)</f>
        <v>841795</v>
      </c>
      <c r="C18" s="8">
        <f t="shared" ref="C18:D18" si="5">SUM(C15:C17)</f>
        <v>846475</v>
      </c>
      <c r="D18" s="8">
        <f t="shared" si="5"/>
        <v>1688270</v>
      </c>
      <c r="E18" s="8">
        <f>SUM(E15:E17)</f>
        <v>60041</v>
      </c>
      <c r="G18"/>
      <c r="H18"/>
      <c r="I18"/>
    </row>
    <row r="19" spans="1:9" x14ac:dyDescent="0.4">
      <c r="A19" s="5" t="s">
        <v>22</v>
      </c>
      <c r="B19" s="10">
        <v>148081</v>
      </c>
      <c r="C19" s="10">
        <v>216327</v>
      </c>
      <c r="D19" s="10">
        <f>SUM(B19:C19)</f>
        <v>364408</v>
      </c>
      <c r="E19" s="10">
        <v>11257</v>
      </c>
    </row>
    <row r="20" spans="1:9" x14ac:dyDescent="0.4">
      <c r="A20" s="3" t="s">
        <v>23</v>
      </c>
      <c r="B20" s="10">
        <v>135013</v>
      </c>
      <c r="C20" s="10">
        <v>203384</v>
      </c>
      <c r="D20" s="10">
        <f t="shared" ref="D20:D21" si="6">SUM(B20:C20)</f>
        <v>338397</v>
      </c>
      <c r="E20" s="10">
        <v>10963</v>
      </c>
    </row>
    <row r="21" spans="1:9" x14ac:dyDescent="0.4">
      <c r="A21" s="4" t="s">
        <v>24</v>
      </c>
      <c r="B21" s="10">
        <v>121939</v>
      </c>
      <c r="C21" s="10">
        <v>190142</v>
      </c>
      <c r="D21" s="10">
        <f t="shared" si="6"/>
        <v>312081</v>
      </c>
      <c r="E21" s="10">
        <v>10691</v>
      </c>
    </row>
    <row r="22" spans="1:9" x14ac:dyDescent="0.4">
      <c r="A22" s="13" t="s">
        <v>18</v>
      </c>
      <c r="B22" s="8">
        <f>SUM(B19:B21)</f>
        <v>405033</v>
      </c>
      <c r="C22" s="8">
        <f>SUM(C19:C21)</f>
        <v>609853</v>
      </c>
      <c r="D22" s="8">
        <f t="shared" ref="D22" si="7">SUM(D19:D21)</f>
        <v>1014886</v>
      </c>
      <c r="E22" s="8">
        <f>SUM(E19:E21)</f>
        <v>32911</v>
      </c>
    </row>
    <row r="23" spans="1:9" s="7" customFormat="1" x14ac:dyDescent="0.4">
      <c r="A23" s="6" t="s">
        <v>19</v>
      </c>
      <c r="B23" s="8">
        <f>SUM(B22,B18,B14,B7)</f>
        <v>3276441</v>
      </c>
      <c r="C23" s="8">
        <f t="shared" ref="C23:D23" si="8">SUM(C22,C18,C14,C7)</f>
        <v>3335758</v>
      </c>
      <c r="D23" s="8">
        <f t="shared" si="8"/>
        <v>6612199</v>
      </c>
      <c r="E23" s="8">
        <f>SUM(E7,E14,E18,E22)</f>
        <v>348673</v>
      </c>
    </row>
  </sheetData>
  <mergeCells count="4">
    <mergeCell ref="E2:E3"/>
    <mergeCell ref="A2:A3"/>
    <mergeCell ref="B2:D2"/>
    <mergeCell ref="A1:E1"/>
  </mergeCells>
  <pageMargins left="1.1023622047244095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727B-8241-471F-9FC9-7B3E3A0CE81A}">
  <dimension ref="A1:E19"/>
  <sheetViews>
    <sheetView workbookViewId="0">
      <selection activeCell="D22" sqref="D22"/>
    </sheetView>
  </sheetViews>
  <sheetFormatPr baseColWidth="10" defaultColWidth="8.83203125" defaultRowHeight="13" x14ac:dyDescent="0.15"/>
  <cols>
    <col min="1" max="1" width="13.1640625" style="15" bestFit="1" customWidth="1"/>
    <col min="2" max="2" width="7.33203125" style="15" bestFit="1" customWidth="1"/>
    <col min="3" max="3" width="4.33203125" style="15" bestFit="1" customWidth="1"/>
    <col min="4" max="4" width="5.6640625" style="15" bestFit="1" customWidth="1"/>
    <col min="5" max="5" width="4.6640625" style="15" bestFit="1" customWidth="1"/>
    <col min="6" max="16384" width="8.83203125" style="15"/>
  </cols>
  <sheetData>
    <row r="1" spans="1:5" x14ac:dyDescent="0.15">
      <c r="A1" s="15" t="s">
        <v>42</v>
      </c>
    </row>
    <row r="2" spans="1:5" x14ac:dyDescent="0.15">
      <c r="A2" s="15" t="s">
        <v>26</v>
      </c>
      <c r="B2" s="15" t="s">
        <v>28</v>
      </c>
    </row>
    <row r="3" spans="1:5" x14ac:dyDescent="0.15">
      <c r="A3" s="15" t="s">
        <v>27</v>
      </c>
      <c r="B3" s="15" t="s">
        <v>29</v>
      </c>
    </row>
    <row r="4" spans="1:5" x14ac:dyDescent="0.15">
      <c r="A4" s="15" t="s">
        <v>43</v>
      </c>
      <c r="B4" s="15" t="s">
        <v>44</v>
      </c>
      <c r="C4" s="15" t="s">
        <v>63</v>
      </c>
      <c r="D4" s="15" t="s">
        <v>64</v>
      </c>
      <c r="E4" s="15" t="s">
        <v>65</v>
      </c>
    </row>
    <row r="5" spans="1:5" x14ac:dyDescent="0.15">
      <c r="A5" s="15" t="s">
        <v>45</v>
      </c>
      <c r="B5" s="15" t="s">
        <v>48</v>
      </c>
    </row>
    <row r="6" spans="1:5" x14ac:dyDescent="0.15">
      <c r="A6" s="15" t="s">
        <v>46</v>
      </c>
      <c r="B6" s="15" t="s">
        <v>49</v>
      </c>
    </row>
    <row r="7" spans="1:5" x14ac:dyDescent="0.15">
      <c r="A7" s="15" t="s">
        <v>47</v>
      </c>
      <c r="B7" s="15" t="s">
        <v>50</v>
      </c>
    </row>
    <row r="8" spans="1:5" x14ac:dyDescent="0.15">
      <c r="A8" s="15" t="s">
        <v>30</v>
      </c>
      <c r="B8" s="15" t="s">
        <v>51</v>
      </c>
    </row>
    <row r="9" spans="1:5" x14ac:dyDescent="0.15">
      <c r="A9" s="15" t="s">
        <v>31</v>
      </c>
      <c r="B9" s="15" t="s">
        <v>52</v>
      </c>
    </row>
    <row r="10" spans="1:5" x14ac:dyDescent="0.15">
      <c r="A10" s="15" t="s">
        <v>32</v>
      </c>
      <c r="B10" s="15" t="s">
        <v>53</v>
      </c>
    </row>
    <row r="11" spans="1:5" x14ac:dyDescent="0.15">
      <c r="A11" s="15" t="s">
        <v>33</v>
      </c>
      <c r="B11" s="15" t="s">
        <v>54</v>
      </c>
    </row>
    <row r="12" spans="1:5" x14ac:dyDescent="0.15">
      <c r="A12" s="15" t="s">
        <v>34</v>
      </c>
      <c r="B12" s="15" t="s">
        <v>55</v>
      </c>
    </row>
    <row r="13" spans="1:5" x14ac:dyDescent="0.15">
      <c r="A13" s="15" t="s">
        <v>35</v>
      </c>
      <c r="B13" s="15" t="s">
        <v>56</v>
      </c>
    </row>
    <row r="14" spans="1:5" x14ac:dyDescent="0.15">
      <c r="A14" s="15" t="s">
        <v>36</v>
      </c>
      <c r="B14" s="15" t="s">
        <v>57</v>
      </c>
    </row>
    <row r="15" spans="1:5" x14ac:dyDescent="0.15">
      <c r="A15" s="15" t="s">
        <v>37</v>
      </c>
      <c r="B15" s="15" t="s">
        <v>58</v>
      </c>
    </row>
    <row r="16" spans="1:5" x14ac:dyDescent="0.15">
      <c r="A16" s="15" t="s">
        <v>38</v>
      </c>
      <c r="B16" s="15" t="s">
        <v>59</v>
      </c>
    </row>
    <row r="17" spans="1:2" x14ac:dyDescent="0.15">
      <c r="A17" s="15" t="s">
        <v>39</v>
      </c>
      <c r="B17" s="15" t="s">
        <v>60</v>
      </c>
    </row>
    <row r="18" spans="1:2" x14ac:dyDescent="0.15">
      <c r="A18" s="15" t="s">
        <v>40</v>
      </c>
      <c r="B18" s="15" t="s">
        <v>61</v>
      </c>
    </row>
    <row r="19" spans="1:2" x14ac:dyDescent="0.15">
      <c r="A19" s="15" t="s">
        <v>41</v>
      </c>
      <c r="B19" s="1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61C0-BF12-4012-94C3-CB97D064C319}">
  <dimension ref="A1:R4"/>
  <sheetViews>
    <sheetView workbookViewId="0">
      <selection activeCell="I38" sqref="I38"/>
    </sheetView>
  </sheetViews>
  <sheetFormatPr baseColWidth="10" defaultColWidth="8.83203125" defaultRowHeight="13" x14ac:dyDescent="0.15"/>
  <cols>
    <col min="1" max="1" width="2.6640625" style="17" bestFit="1" customWidth="1"/>
    <col min="2" max="2" width="5.1640625" style="17" bestFit="1" customWidth="1"/>
    <col min="3" max="3" width="5.6640625" style="17" bestFit="1" customWidth="1"/>
    <col min="4" max="4" width="6.1640625" style="17" bestFit="1" customWidth="1"/>
    <col min="5" max="12" width="6.83203125" style="17" bestFit="1" customWidth="1"/>
    <col min="13" max="15" width="7.1640625" style="17" bestFit="1" customWidth="1"/>
    <col min="16" max="18" width="7.33203125" style="17" bestFit="1" customWidth="1"/>
    <col min="19" max="16384" width="8.83203125" style="17"/>
  </cols>
  <sheetData>
    <row r="1" spans="1:18" x14ac:dyDescent="0.15">
      <c r="A1" s="16" t="s">
        <v>28</v>
      </c>
      <c r="B1" s="16" t="s">
        <v>29</v>
      </c>
      <c r="C1" s="16" t="s">
        <v>44</v>
      </c>
      <c r="D1" s="16" t="s">
        <v>48</v>
      </c>
      <c r="E1" s="16" t="s">
        <v>49</v>
      </c>
      <c r="F1" s="16" t="s">
        <v>50</v>
      </c>
      <c r="G1" s="16" t="s">
        <v>51</v>
      </c>
      <c r="H1" s="16" t="s">
        <v>52</v>
      </c>
      <c r="I1" s="16" t="s">
        <v>53</v>
      </c>
      <c r="J1" s="16" t="s">
        <v>54</v>
      </c>
      <c r="K1" s="16" t="s">
        <v>55</v>
      </c>
      <c r="L1" s="16" t="s">
        <v>56</v>
      </c>
      <c r="M1" s="16" t="s">
        <v>57</v>
      </c>
      <c r="N1" s="16" t="s">
        <v>58</v>
      </c>
      <c r="O1" s="16" t="s">
        <v>59</v>
      </c>
      <c r="P1" s="16" t="s">
        <v>60</v>
      </c>
      <c r="Q1" s="16" t="s">
        <v>61</v>
      </c>
      <c r="R1" s="16" t="s">
        <v>62</v>
      </c>
    </row>
    <row r="2" spans="1:18" ht="15" x14ac:dyDescent="0.2">
      <c r="A2" s="17">
        <v>1</v>
      </c>
      <c r="B2" s="17">
        <v>2564</v>
      </c>
      <c r="C2" s="16" t="s">
        <v>63</v>
      </c>
      <c r="D2">
        <v>52300</v>
      </c>
      <c r="E2">
        <v>190622</v>
      </c>
      <c r="F2">
        <v>209001</v>
      </c>
      <c r="G2">
        <v>251719</v>
      </c>
      <c r="H2">
        <v>253940</v>
      </c>
      <c r="I2">
        <v>272706</v>
      </c>
      <c r="J2">
        <v>273973</v>
      </c>
      <c r="K2">
        <v>260416</v>
      </c>
      <c r="L2">
        <v>264936</v>
      </c>
      <c r="M2">
        <v>288508</v>
      </c>
      <c r="N2">
        <v>281945</v>
      </c>
      <c r="O2">
        <v>271342</v>
      </c>
      <c r="P2">
        <v>148081</v>
      </c>
      <c r="Q2">
        <v>135013</v>
      </c>
      <c r="R2">
        <v>121939</v>
      </c>
    </row>
    <row r="3" spans="1:18" ht="15" x14ac:dyDescent="0.2">
      <c r="A3" s="17">
        <v>2</v>
      </c>
      <c r="B3" s="17">
        <v>2564</v>
      </c>
      <c r="C3" s="16" t="s">
        <v>64</v>
      </c>
      <c r="D3">
        <v>45437</v>
      </c>
      <c r="E3">
        <v>179272</v>
      </c>
      <c r="F3">
        <v>195529</v>
      </c>
      <c r="G3">
        <v>231882</v>
      </c>
      <c r="H3">
        <v>235425</v>
      </c>
      <c r="I3">
        <v>252827</v>
      </c>
      <c r="J3">
        <v>253257</v>
      </c>
      <c r="K3">
        <v>240784</v>
      </c>
      <c r="L3">
        <v>245017</v>
      </c>
      <c r="M3">
        <v>282750</v>
      </c>
      <c r="N3">
        <v>284043</v>
      </c>
      <c r="O3">
        <v>279682</v>
      </c>
      <c r="P3">
        <v>216327</v>
      </c>
      <c r="Q3">
        <v>203384</v>
      </c>
      <c r="R3">
        <v>190142</v>
      </c>
    </row>
    <row r="4" spans="1:18" ht="15" x14ac:dyDescent="0.2">
      <c r="A4" s="17">
        <v>3</v>
      </c>
      <c r="B4" s="17">
        <v>2564</v>
      </c>
      <c r="C4" s="16" t="s">
        <v>65</v>
      </c>
      <c r="D4">
        <v>10705</v>
      </c>
      <c r="E4">
        <v>28334</v>
      </c>
      <c r="F4">
        <v>29060</v>
      </c>
      <c r="G4">
        <v>31265</v>
      </c>
      <c r="H4">
        <v>31202</v>
      </c>
      <c r="I4">
        <v>31497</v>
      </c>
      <c r="J4">
        <v>31363</v>
      </c>
      <c r="K4">
        <v>31084</v>
      </c>
      <c r="L4">
        <v>31211</v>
      </c>
      <c r="M4">
        <v>20119</v>
      </c>
      <c r="N4">
        <v>20037</v>
      </c>
      <c r="O4">
        <v>19885</v>
      </c>
      <c r="P4">
        <v>11257</v>
      </c>
      <c r="Q4">
        <v>10963</v>
      </c>
      <c r="R4">
        <v>10691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</vt:lpstr>
      <vt:lpstr>stat_10_info</vt:lpstr>
      <vt:lpstr>stat_10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2018-08-02T03:03:56Z</cp:lastPrinted>
  <dcterms:created xsi:type="dcterms:W3CDTF">2017-11-07T02:26:34Z</dcterms:created>
  <dcterms:modified xsi:type="dcterms:W3CDTF">2021-10-12T06:45:38Z</dcterms:modified>
</cp:coreProperties>
</file>